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ämäTyökirja"/>
  <mc:AlternateContent xmlns:mc="http://schemas.openxmlformats.org/markup-compatibility/2006">
    <mc:Choice Requires="x15">
      <x15ac:absPath xmlns:x15ac="http://schemas.microsoft.com/office/spreadsheetml/2010/11/ac" url="D:\"/>
    </mc:Choice>
  </mc:AlternateContent>
  <bookViews>
    <workbookView xWindow="0" yWindow="0" windowWidth="20550" windowHeight="10590"/>
  </bookViews>
  <sheets>
    <sheet name="Kostnadskalkyl" sheetId="8" r:id="rId1"/>
    <sheet name="Exempel" sheetId="9" r:id="rId2"/>
  </sheets>
  <definedNames>
    <definedName name="dtitle" localSheetId="1">Exempel!#REF!</definedName>
    <definedName name="dtitle" localSheetId="0">Kostnadskalkyl!#REF!</definedName>
    <definedName name="kunnat" localSheetId="1">Exempel!#REF!</definedName>
    <definedName name="kunnat" localSheetId="0">Kostnadskalkyl!#REF!</definedName>
    <definedName name="kunnat">#REF!</definedName>
    <definedName name="Teksti199" localSheetId="1">Exempel!#REF!</definedName>
    <definedName name="Teksti199" localSheetId="0">Kostnadskalkyl!#REF!</definedName>
    <definedName name="Teksti2" localSheetId="1">Exempel!#REF!</definedName>
    <definedName name="Teksti2" localSheetId="0">Kostnadskalkyl!#REF!</definedName>
    <definedName name="Teksti200" localSheetId="1">Exempel!#REF!</definedName>
    <definedName name="Teksti200" localSheetId="0">Kostnadskalkyl!#REF!</definedName>
    <definedName name="Teksti3" localSheetId="1">Exempel!#REF!</definedName>
    <definedName name="Teksti3" localSheetId="0">Kostnadskalkyl!#REF!</definedName>
    <definedName name="Teksti4" localSheetId="1">Exempel!#REF!</definedName>
    <definedName name="Teksti4" localSheetId="0">Kostnadskalkyl!#REF!</definedName>
    <definedName name="tien_nimi" localSheetId="1">Exempel!#REF!</definedName>
    <definedName name="tien_nimi" localSheetId="0">Kostnadskalkyl!#REF!</definedName>
    <definedName name="tien_nimi">#REF!</definedName>
    <definedName name="tienumero" localSheetId="1">Exempel!#REF!</definedName>
    <definedName name="tienumero" localSheetId="0">Kostnadskalkyl!#REF!</definedName>
    <definedName name="tienumero">#REF!</definedName>
    <definedName name="zMeno" localSheetId="1">Exempel!#REF!</definedName>
    <definedName name="zMeno" localSheetId="0">Kostnadskalkyl!#REF!</definedName>
    <definedName name="zMeno">#REF!</definedName>
    <definedName name="zMenot" localSheetId="1">Exempel!#REF!</definedName>
    <definedName name="zMenot" localSheetId="0">Kostnadskalkyl!#REF!</definedName>
    <definedName name="zMenot">#REF!</definedName>
    <definedName name="zTulo" localSheetId="1">Exempel!#REF!</definedName>
    <definedName name="zTulo" localSheetId="0">Kostnadskalkyl!#REF!</definedName>
    <definedName name="zTulo">#REF!</definedName>
    <definedName name="zTulot" localSheetId="1">Exempel!#REF!</definedName>
    <definedName name="zTulot" localSheetId="0">Kostnadskalkyl!#REF!</definedName>
    <definedName name="zTulot">#REF!</definedName>
  </definedNames>
  <calcPr calcId="152511"/>
</workbook>
</file>

<file path=xl/calcChain.xml><?xml version="1.0" encoding="utf-8"?>
<calcChain xmlns="http://schemas.openxmlformats.org/spreadsheetml/2006/main">
  <c r="G77" i="8" l="1"/>
  <c r="G75" i="8"/>
  <c r="G74" i="8"/>
  <c r="G73" i="8"/>
  <c r="G72" i="8"/>
  <c r="G71" i="8"/>
  <c r="G70" i="8"/>
  <c r="G69" i="8"/>
  <c r="G68" i="8"/>
  <c r="G67" i="8"/>
  <c r="G66" i="8"/>
  <c r="G65" i="8"/>
  <c r="G64" i="8"/>
  <c r="G63" i="8"/>
  <c r="G62" i="8"/>
  <c r="G61" i="8"/>
  <c r="G60" i="8"/>
  <c r="G59" i="8"/>
  <c r="G58" i="8"/>
  <c r="G57" i="8"/>
  <c r="G56" i="8"/>
  <c r="G55" i="8"/>
  <c r="G54" i="8"/>
  <c r="G53" i="8"/>
  <c r="G52" i="8"/>
  <c r="G51" i="8"/>
  <c r="G50" i="8"/>
  <c r="G49" i="8"/>
  <c r="G48" i="8"/>
  <c r="G47" i="8"/>
  <c r="G46" i="8"/>
  <c r="G45" i="8"/>
  <c r="G44" i="8"/>
  <c r="G43" i="8"/>
  <c r="G42" i="8"/>
  <c r="G40" i="8"/>
  <c r="G39" i="8"/>
  <c r="G38" i="8"/>
  <c r="G37" i="8"/>
  <c r="G36" i="8"/>
  <c r="G35" i="8"/>
  <c r="G34" i="8"/>
  <c r="G33" i="8"/>
  <c r="G32" i="8"/>
  <c r="G31" i="8"/>
  <c r="G30" i="8"/>
  <c r="G29" i="8"/>
  <c r="G28" i="8"/>
  <c r="G27" i="8"/>
  <c r="G26" i="8"/>
  <c r="G25" i="8"/>
  <c r="G24" i="8"/>
  <c r="G23" i="8"/>
  <c r="G22" i="8"/>
  <c r="G21" i="8"/>
  <c r="G20" i="8"/>
  <c r="G19" i="8"/>
  <c r="G18" i="8"/>
  <c r="G17" i="8"/>
  <c r="G16" i="8"/>
  <c r="G15" i="8"/>
  <c r="G14" i="8"/>
  <c r="G13" i="8"/>
  <c r="G12" i="8"/>
  <c r="G11" i="8"/>
  <c r="G10" i="8"/>
  <c r="G9" i="8"/>
  <c r="G8" i="8"/>
  <c r="G74" i="9"/>
  <c r="G73" i="9"/>
  <c r="G71" i="9"/>
  <c r="G70" i="9"/>
  <c r="G68" i="9"/>
  <c r="G66" i="9"/>
  <c r="G65" i="9"/>
  <c r="G63" i="9"/>
  <c r="G62" i="9"/>
  <c r="G60" i="9"/>
  <c r="G58" i="9"/>
  <c r="G57" i="9"/>
  <c r="G55" i="9"/>
  <c r="G53" i="9"/>
  <c r="G52" i="9"/>
  <c r="G50" i="9"/>
  <c r="G49" i="9"/>
  <c r="G47" i="9"/>
  <c r="G46" i="9"/>
  <c r="G44" i="9"/>
  <c r="G43" i="9"/>
  <c r="G40" i="9"/>
  <c r="G39" i="9"/>
  <c r="G38" i="9"/>
  <c r="G36" i="9"/>
  <c r="G34" i="9"/>
  <c r="G33" i="9"/>
  <c r="G32" i="9"/>
  <c r="G30" i="9"/>
  <c r="G29" i="9"/>
  <c r="G28" i="9"/>
  <c r="G26" i="9"/>
  <c r="G25" i="9"/>
  <c r="G24" i="9"/>
  <c r="G22" i="9"/>
  <c r="G21" i="9"/>
  <c r="G20" i="9"/>
  <c r="G18" i="9"/>
  <c r="G17" i="9"/>
  <c r="G16" i="9"/>
  <c r="G14" i="9"/>
  <c r="G13" i="9"/>
  <c r="G12" i="9"/>
  <c r="G10" i="9"/>
  <c r="G9" i="9"/>
  <c r="G8" i="9"/>
  <c r="F78" i="8" l="1"/>
  <c r="F75" i="9"/>
</calcChain>
</file>

<file path=xl/comments1.xml><?xml version="1.0" encoding="utf-8"?>
<comments xmlns="http://schemas.openxmlformats.org/spreadsheetml/2006/main">
  <authors>
    <author>Esko Hämäläinen</author>
  </authors>
  <commentList>
    <comment ref="A6" authorId="0" shapeId="0">
      <text>
        <r>
          <rPr>
            <sz val="9"/>
            <color indexed="81"/>
            <rFont val="Arial"/>
          </rPr>
          <t>Työn ja/tai materiaalin tarkempi kuvaus, esimerkiksi 
… sivuojien kunnostus hankkeen alueella tai 
… rummut, 2 kpl, muovi, T8, ø 500 mm, 10 m tai 
… suodatinkankaan tyyppi tai
… murskeen tyyppi ja raekoko tai 
… liikennemerkin selitys tai
… suunnitteluun sisältyneen työt
... jne, jne</t>
        </r>
      </text>
    </comment>
    <comment ref="D6" authorId="0" shapeId="0">
      <text>
        <r>
          <rPr>
            <sz val="10"/>
            <color indexed="81"/>
            <rFont val="Arial"/>
          </rPr>
          <t>HUOM! Kun suoriteyksikkö on kuutiometriä, merkitse, onko kyseessä materiaalin tilavuus valmiissa rakenteessa (m3rtr) vai kuorma-auton lavalla (m3itd).</t>
        </r>
      </text>
    </comment>
    <comment ref="E6" authorId="0" shapeId="0">
      <text>
        <r>
          <rPr>
            <sz val="10"/>
            <color indexed="81"/>
            <rFont val="Arial"/>
          </rPr>
          <t>Käytä jompaakumpaa tai vaikka molempia yksikköhintasarakkeita, kunhan yhteishinta sisältää työhön tai hankintaan sisältyvän alv:n.</t>
        </r>
      </text>
    </comment>
    <comment ref="F6" authorId="0" shapeId="0">
      <text>
        <r>
          <rPr>
            <sz val="10"/>
            <color indexed="81"/>
            <rFont val="Arial"/>
          </rPr>
          <t>Käytä jompaakumpaa tai vaikka molempia yksikköhintasarakkeita, kunhan yhteishinta sisältää työhön tai hankintaan sisältyvän alv:n.</t>
        </r>
      </text>
    </comment>
    <comment ref="G6" authorId="0" shapeId="0">
      <text>
        <r>
          <rPr>
            <sz val="10"/>
            <color indexed="81"/>
            <rFont val="Arial"/>
          </rPr>
          <t xml:space="preserve">Tässä sarakkeessa ilmoitetut hinnat sisältävät alv:n, jos työhön tai hankintaan sisältyy alv. 
</t>
        </r>
      </text>
    </comment>
    <comment ref="H6" authorId="0" shapeId="0">
      <text>
        <r>
          <rPr>
            <sz val="10"/>
            <color indexed="81"/>
            <rFont val="Arial"/>
          </rPr>
          <t xml:space="preserve">1.9.2015 lähtien ei enää avustettava kustannus.
</t>
        </r>
      </text>
    </comment>
    <comment ref="I6" authorId="0" shapeId="0">
      <text>
        <r>
          <rPr>
            <sz val="10"/>
            <color indexed="81"/>
            <rFont val="Arial"/>
          </rPr>
          <t>Työtä ja/tai materiaalia koskevia lisäselvityksiä.</t>
        </r>
      </text>
    </comment>
    <comment ref="A41" authorId="0" shapeId="0">
      <text>
        <r>
          <rPr>
            <sz val="9"/>
            <color indexed="81"/>
            <rFont val="Arial"/>
          </rPr>
          <t>Työn ja/tai materiaalin tarkempi kuvaus, esimerkiksi 
… sivuojien kunnostus hankkeen alueella tai 
… rummut, 2 kpl, muovi, T8, ø 500 mm, 10 m tai 
… suodatinkankaan tyyppi tai
… murskeen tyyppi ja raekoko tai 
… liikennemerkin selitys tai
… suunnitteluun sisältyneen työt
... jne, jne</t>
        </r>
      </text>
    </comment>
    <comment ref="D41" authorId="0" shapeId="0">
      <text>
        <r>
          <rPr>
            <sz val="10"/>
            <color indexed="81"/>
            <rFont val="Arial"/>
          </rPr>
          <t>HUOM! Kun suoriteyksikkö on kuutiometriä, merkitse, onko kyseessä materiaalin tilavuus valmiissa rakenteessa (m3rtr) vai kuorma-auton lavalla (m3itd).</t>
        </r>
      </text>
    </comment>
    <comment ref="E41" authorId="0" shapeId="0">
      <text>
        <r>
          <rPr>
            <sz val="10"/>
            <color indexed="81"/>
            <rFont val="Arial"/>
          </rPr>
          <t>Käytä jompaakumpaa tai vaikka molempia yksikköhintasarakkeita, kunhan yhteishinta sisältää työhön tai hankintaan sisältyvän alv:n.</t>
        </r>
      </text>
    </comment>
    <comment ref="F41" authorId="0" shapeId="0">
      <text>
        <r>
          <rPr>
            <sz val="10"/>
            <color indexed="81"/>
            <rFont val="Arial"/>
          </rPr>
          <t>Käytä jompaakumpaa tai vaikka molempia yksikköhintasarakkeita, kunhan yhteishinta sisältää työhön tai hankintaan sisältyvän alv:n.</t>
        </r>
      </text>
    </comment>
    <comment ref="G41" authorId="0" shapeId="0">
      <text>
        <r>
          <rPr>
            <sz val="10"/>
            <color indexed="81"/>
            <rFont val="Arial"/>
          </rPr>
          <t xml:space="preserve">Tässä sarakkeessa ilmoitetut hinnat sisältävät alv:n, jos työhön tai hankintaan sisältyy alv. 
</t>
        </r>
      </text>
    </comment>
    <comment ref="H41" authorId="0" shapeId="0">
      <text>
        <r>
          <rPr>
            <sz val="10"/>
            <color indexed="81"/>
            <rFont val="Arial"/>
          </rPr>
          <t xml:space="preserve">1.9.2015 lähtien ei enää avustettava kustannus.
</t>
        </r>
      </text>
    </comment>
    <comment ref="I41" authorId="0" shapeId="0">
      <text>
        <r>
          <rPr>
            <sz val="10"/>
            <color indexed="81"/>
            <rFont val="Arial"/>
          </rPr>
          <t>Työtä ja/tai materiaalia koskevia lisäselvityksiä.</t>
        </r>
      </text>
    </comment>
  </commentList>
</comments>
</file>

<file path=xl/comments2.xml><?xml version="1.0" encoding="utf-8"?>
<comments xmlns="http://schemas.openxmlformats.org/spreadsheetml/2006/main">
  <authors>
    <author>Esko Hämäläinen</author>
  </authors>
  <commentList>
    <comment ref="A6" authorId="0" shapeId="0">
      <text>
        <r>
          <rPr>
            <sz val="9"/>
            <color indexed="81"/>
            <rFont val="Arial"/>
          </rPr>
          <t>Työn ja/tai materiaalin tarkempi kuvaus, esimerkiksi 
… sivuojien kunnostus hankkeen alueella tai 
… rummut, 2 kpl, muovi, T8, ø 500 mm, 10 m tai 
… suodatinkankaan tyyppi tai
… murskeen tyyppi ja raekoko tai 
… liikennemerkin selitys tai
… suunnitteluun sisältyneen työt
... jne, jne</t>
        </r>
      </text>
    </comment>
    <comment ref="D6" authorId="0" shapeId="0">
      <text>
        <r>
          <rPr>
            <sz val="10"/>
            <color indexed="81"/>
            <rFont val="Arial"/>
          </rPr>
          <t>HUOM! Kun suoriteyksikkö on kuutiometriä, merkitse, onko kyseessä materiaalin tilavuus valmiissa rakenteessa (m3rtr) vai kuorma-auton lavalla (m3itd).</t>
        </r>
      </text>
    </comment>
    <comment ref="E6" authorId="0" shapeId="0">
      <text>
        <r>
          <rPr>
            <sz val="10"/>
            <color indexed="81"/>
            <rFont val="Arial"/>
          </rPr>
          <t>Käytä jompaakumpaa tai vaikka molempia yksikköhintasarakkeita, kunhan yhteishinta sisältää työhön tai hankintaan sisältyvän alv:n.</t>
        </r>
      </text>
    </comment>
    <comment ref="F6" authorId="0" shapeId="0">
      <text>
        <r>
          <rPr>
            <sz val="10"/>
            <color indexed="81"/>
            <rFont val="Arial"/>
          </rPr>
          <t>Käytä jompaakumpaa tai vaikka molempia yksikköhintasarakkeita, kunhan yhteishinta sisältää työhön tai hankintaan sisältyvän alv:n.</t>
        </r>
      </text>
    </comment>
    <comment ref="G6" authorId="0" shapeId="0">
      <text>
        <r>
          <rPr>
            <sz val="10"/>
            <color indexed="81"/>
            <rFont val="Arial"/>
          </rPr>
          <t xml:space="preserve">Tässä sarakkeessa ilmoitetut hinnat sisältävät alv:n, jos työhön tai hankintaan sisältyy alv. 
</t>
        </r>
      </text>
    </comment>
    <comment ref="H6" authorId="0" shapeId="0">
      <text>
        <r>
          <rPr>
            <sz val="10"/>
            <color indexed="81"/>
            <rFont val="Arial"/>
          </rPr>
          <t xml:space="preserve">1.9.2015 lähtien ei enää avustettava kustannus.
</t>
        </r>
      </text>
    </comment>
    <comment ref="I6" authorId="0" shapeId="0">
      <text>
        <r>
          <rPr>
            <sz val="10"/>
            <color indexed="81"/>
            <rFont val="Arial"/>
          </rPr>
          <t>Työtä ja/tai materiaalia koskevia lisäselvityksiä.</t>
        </r>
      </text>
    </comment>
    <comment ref="A41" authorId="0" shapeId="0">
      <text>
        <r>
          <rPr>
            <sz val="9"/>
            <color indexed="81"/>
            <rFont val="Arial"/>
          </rPr>
          <t>Työn ja/tai materiaalin tarkempi kuvaus, esimerkiksi 
… sivuojien kunnostus hankkeen alueella tai 
… rummut, 2 kpl, muovi, T8, ø 500 mm, 10 m tai 
… suodatinkankaan tyyppi tai
… murskeen tyyppi ja raekoko tai 
… liikennemerkin selitys tai
… suunnitteluun sisältyneen työt
... jne, jne</t>
        </r>
      </text>
    </comment>
    <comment ref="D41" authorId="0" shapeId="0">
      <text>
        <r>
          <rPr>
            <sz val="10"/>
            <color indexed="81"/>
            <rFont val="Arial"/>
          </rPr>
          <t>HUOM! Kun suoriteyksikkö on kuutiometriä, merkitse, onko kyseessä materiaalin tilavuus valmiissa rakenteessa (m3rtr) vai kuorma-auton lavalla (m3itd).</t>
        </r>
      </text>
    </comment>
    <comment ref="E41" authorId="0" shapeId="0">
      <text>
        <r>
          <rPr>
            <sz val="10"/>
            <color indexed="81"/>
            <rFont val="Arial"/>
          </rPr>
          <t>Käytä jompaakumpaa tai vaikka molempia yksikköhintasarakkeita, kunhan yhteishinta sisältää työhön tai hankintaan sisältyvän alv:n.</t>
        </r>
      </text>
    </comment>
    <comment ref="F41" authorId="0" shapeId="0">
      <text>
        <r>
          <rPr>
            <sz val="10"/>
            <color indexed="81"/>
            <rFont val="Arial"/>
          </rPr>
          <t>Käytä jompaakumpaa tai vaikka molempia yksikköhintasarakkeita, kunhan yhteishinta sisältää työhön tai hankintaan sisältyvän alv:n.</t>
        </r>
      </text>
    </comment>
    <comment ref="G41" authorId="0" shapeId="0">
      <text>
        <r>
          <rPr>
            <sz val="10"/>
            <color indexed="81"/>
            <rFont val="Arial"/>
          </rPr>
          <t xml:space="preserve">Tässä sarakkeessa ilmoitetut hinnat sisältävät alv:n, jos työhön tai hankintaan sisältyy alv. 
</t>
        </r>
      </text>
    </comment>
    <comment ref="H41" authorId="0" shapeId="0">
      <text>
        <r>
          <rPr>
            <sz val="10"/>
            <color indexed="81"/>
            <rFont val="Arial"/>
          </rPr>
          <t xml:space="preserve">1.9.2015 lähtien ei enää avustettava kustannus.
</t>
        </r>
      </text>
    </comment>
    <comment ref="I41" authorId="0" shapeId="0">
      <text>
        <r>
          <rPr>
            <sz val="10"/>
            <color indexed="81"/>
            <rFont val="Arial"/>
          </rPr>
          <t>Työtä ja/tai materiaalia koskevia lisäselvityksiä.</t>
        </r>
      </text>
    </comment>
  </commentList>
</comments>
</file>

<file path=xl/sharedStrings.xml><?xml version="1.0" encoding="utf-8"?>
<sst xmlns="http://schemas.openxmlformats.org/spreadsheetml/2006/main" count="168" uniqueCount="159">
  <si>
    <r>
      <rPr>
        <b/>
        <sz val="10"/>
        <rFont val="Arial"/>
        <family val="2"/>
      </rPr>
      <t>Prestationsbaserad kostnadsberäkning över förbättringsprojekt för enskild väg</t>
    </r>
  </si>
  <si>
    <r>
      <rPr>
        <sz val="9"/>
        <rFont val="Arial"/>
        <family val="2"/>
      </rPr>
      <t>Den enskilda vägens namn</t>
    </r>
  </si>
  <si>
    <r>
      <rPr>
        <sz val="9"/>
        <rFont val="Arial"/>
        <family val="2"/>
      </rPr>
      <t>Projektet</t>
    </r>
  </si>
  <si>
    <r>
      <rPr>
        <sz val="9"/>
        <rFont val="Arial"/>
        <family val="2"/>
      </rPr>
      <t>Pålavstånd</t>
    </r>
  </si>
  <si>
    <r>
      <rPr>
        <sz val="9"/>
        <rFont val="Arial"/>
        <family val="2"/>
      </rPr>
      <t>Kommun</t>
    </r>
  </si>
  <si>
    <r>
      <rPr>
        <sz val="9"/>
        <rFont val="Arial"/>
        <family val="2"/>
      </rPr>
      <t>Vägens nummer</t>
    </r>
  </si>
  <si>
    <r>
      <rPr>
        <sz val="9"/>
        <rFont val="Arial"/>
        <family val="2"/>
      </rPr>
      <t>Utfärdad av</t>
    </r>
  </si>
  <si>
    <r>
      <rPr>
        <sz val="9"/>
        <rFont val="Arial"/>
        <family val="2"/>
      </rPr>
      <t>Datum</t>
    </r>
  </si>
  <si>
    <r>
      <rPr>
        <sz val="9"/>
        <rFont val="Arial"/>
        <family val="2"/>
      </rPr>
      <t>Arbeten som ska utföras
- beskrivning</t>
    </r>
  </si>
  <si>
    <r>
      <rPr>
        <sz val="9"/>
        <rFont val="Arial"/>
        <family val="2"/>
      </rPr>
      <t>Position på väg
Pålavstånd</t>
    </r>
  </si>
  <si>
    <r>
      <rPr>
        <sz val="9"/>
        <rFont val="Arial"/>
        <family val="2"/>
      </rPr>
      <t>Prestations-mängd</t>
    </r>
  </si>
  <si>
    <r>
      <rPr>
        <sz val="9"/>
        <rFont val="Arial"/>
        <family val="2"/>
      </rPr>
      <t>Prestationsenhet
(h, st., m, lm, m</t>
    </r>
    <r>
      <rPr>
        <vertAlign val="superscript"/>
        <sz val="9"/>
        <rFont val="Arial"/>
      </rPr>
      <t>2</t>
    </r>
    <r>
      <rPr>
        <sz val="9"/>
        <rFont val="Arial"/>
      </rPr>
      <t xml:space="preserve">
m</t>
    </r>
    <r>
      <rPr>
        <vertAlign val="superscript"/>
        <sz val="9"/>
        <rFont val="Arial"/>
      </rPr>
      <t>3</t>
    </r>
    <r>
      <rPr>
        <sz val="9"/>
        <rFont val="Arial"/>
      </rPr>
      <t>rtr, m</t>
    </r>
    <r>
      <rPr>
        <vertAlign val="superscript"/>
        <sz val="9"/>
        <rFont val="Arial"/>
      </rPr>
      <t>3</t>
    </r>
    <r>
      <rPr>
        <sz val="9"/>
        <rFont val="Arial"/>
      </rPr>
      <t>itd, t)</t>
    </r>
  </si>
  <si>
    <r>
      <rPr>
        <sz val="9"/>
        <rFont val="Arial"/>
        <family val="2"/>
      </rPr>
      <t>Arbeten som utförs mot vägavgifter *)</t>
    </r>
  </si>
  <si>
    <r>
      <rPr>
        <sz val="9"/>
        <rFont val="Arial"/>
        <family val="2"/>
      </rPr>
      <t>Anmärkningar</t>
    </r>
  </si>
  <si>
    <r>
      <rPr>
        <sz val="9"/>
        <rFont val="Arial"/>
        <family val="2"/>
      </rPr>
      <t>Avlägsnande av växtlighet</t>
    </r>
  </si>
  <si>
    <r>
      <rPr>
        <sz val="9"/>
        <rFont val="Arial"/>
        <family val="2"/>
      </rPr>
      <t>Avlägsnande av ytjord och konstruktionslager</t>
    </r>
  </si>
  <si>
    <r>
      <rPr>
        <sz val="9"/>
        <rFont val="Arial"/>
        <family val="2"/>
      </rPr>
      <t>Diken</t>
    </r>
  </si>
  <si>
    <r>
      <rPr>
        <sz val="9"/>
        <rFont val="Arial"/>
        <family val="2"/>
      </rPr>
      <t>Trummor</t>
    </r>
  </si>
  <si>
    <r>
      <rPr>
        <sz val="9"/>
        <rFont val="Arial"/>
        <family val="2"/>
      </rPr>
      <t>Jordskärningar</t>
    </r>
  </si>
  <si>
    <r>
      <rPr>
        <sz val="9"/>
        <rFont val="Arial"/>
        <family val="2"/>
      </rPr>
      <t>Bergskärningar</t>
    </r>
  </si>
  <si>
    <r>
      <rPr>
        <sz val="9"/>
        <rFont val="Arial"/>
        <family val="2"/>
      </rPr>
      <t>Slänter</t>
    </r>
  </si>
  <si>
    <r>
      <rPr>
        <sz val="9"/>
        <rFont val="Arial"/>
        <family val="2"/>
      </rPr>
      <t>Filterdukar</t>
    </r>
  </si>
  <si>
    <r>
      <rPr>
        <sz val="9"/>
        <rFont val="Arial"/>
        <family val="2"/>
      </rPr>
      <t>Arbeten som ska utföras
- beskrivning</t>
    </r>
  </si>
  <si>
    <r>
      <rPr>
        <sz val="9"/>
        <rFont val="Arial"/>
        <family val="2"/>
      </rPr>
      <t>Position på väg
Pålavstånd</t>
    </r>
  </si>
  <si>
    <r>
      <rPr>
        <sz val="9"/>
        <rFont val="Arial"/>
        <family val="2"/>
      </rPr>
      <t>Prestations-mängd</t>
    </r>
  </si>
  <si>
    <r>
      <rPr>
        <sz val="9"/>
        <rFont val="Arial"/>
        <family val="2"/>
      </rPr>
      <t>Prestationsenhet
(h, st., m, lm, m</t>
    </r>
    <r>
      <rPr>
        <vertAlign val="superscript"/>
        <sz val="9"/>
        <rFont val="Arial"/>
      </rPr>
      <t>2</t>
    </r>
    <r>
      <rPr>
        <sz val="9"/>
        <rFont val="Arial"/>
      </rPr>
      <t xml:space="preserve">
m</t>
    </r>
    <r>
      <rPr>
        <vertAlign val="superscript"/>
        <sz val="9"/>
        <rFont val="Arial"/>
      </rPr>
      <t>3</t>
    </r>
    <r>
      <rPr>
        <sz val="9"/>
        <rFont val="Arial"/>
      </rPr>
      <t>rtr, m</t>
    </r>
    <r>
      <rPr>
        <vertAlign val="superscript"/>
        <sz val="9"/>
        <rFont val="Arial"/>
      </rPr>
      <t>3</t>
    </r>
    <r>
      <rPr>
        <sz val="9"/>
        <rFont val="Arial"/>
      </rPr>
      <t>itd, t)</t>
    </r>
  </si>
  <si>
    <r>
      <rPr>
        <sz val="9"/>
        <rFont val="Arial"/>
        <family val="2"/>
      </rPr>
      <t>Arbeten som utförs mot vägavgifter *)</t>
    </r>
  </si>
  <si>
    <r>
      <rPr>
        <sz val="9"/>
        <rFont val="Arial"/>
        <family val="2"/>
      </rPr>
      <t>Anmärkningar</t>
    </r>
  </si>
  <si>
    <r>
      <rPr>
        <sz val="9"/>
        <rFont val="Arial"/>
        <family val="2"/>
      </rPr>
      <t>Filterlager</t>
    </r>
  </si>
  <si>
    <r>
      <rPr>
        <sz val="9"/>
        <rFont val="Arial"/>
        <family val="2"/>
      </rPr>
      <t>Fördelande lager</t>
    </r>
  </si>
  <si>
    <r>
      <rPr>
        <sz val="9"/>
        <rFont val="Arial"/>
        <family val="2"/>
      </rPr>
      <t>Bärlager</t>
    </r>
  </si>
  <si>
    <r>
      <rPr>
        <sz val="9"/>
        <rFont val="Arial"/>
        <family val="2"/>
      </rPr>
      <t>Slitlager</t>
    </r>
  </si>
  <si>
    <r>
      <rPr>
        <sz val="9"/>
        <rFont val="Arial"/>
        <family val="2"/>
      </rPr>
      <t>Räcken</t>
    </r>
  </si>
  <si>
    <r>
      <rPr>
        <sz val="9"/>
        <rFont val="Arial"/>
        <family val="2"/>
      </rPr>
      <t>Trafikmärken och kantpålar</t>
    </r>
  </si>
  <si>
    <r>
      <rPr>
        <sz val="9"/>
        <rFont val="Arial"/>
        <family val="2"/>
      </rPr>
      <t>Övriga konstruktioner och anordningar</t>
    </r>
  </si>
  <si>
    <r>
      <rPr>
        <sz val="9"/>
        <rFont val="Arial"/>
        <family val="2"/>
      </rPr>
      <t>Undersökningar och mätningar</t>
    </r>
  </si>
  <si>
    <r>
      <rPr>
        <sz val="9"/>
        <rFont val="Arial"/>
        <family val="2"/>
      </rPr>
      <t>Planering</t>
    </r>
  </si>
  <si>
    <r>
      <rPr>
        <sz val="9"/>
        <rFont val="Arial"/>
        <family val="2"/>
      </rPr>
      <t>Övervakning</t>
    </r>
  </si>
  <si>
    <r>
      <rPr>
        <sz val="9"/>
        <rFont val="Arial"/>
        <family val="2"/>
      </rPr>
      <t>Övriga kostnader, vilka</t>
    </r>
  </si>
  <si>
    <r>
      <rPr>
        <sz val="9"/>
        <rFont val="Arial"/>
        <family val="2"/>
      </rPr>
      <t>Broar, separat plan och kostnadsberäkning</t>
    </r>
  </si>
  <si>
    <r>
      <rPr>
        <b/>
        <sz val="10"/>
        <rFont val="Arial"/>
        <family val="2"/>
      </rPr>
      <t>Kostnader för projektet, inkl. moms</t>
    </r>
  </si>
  <si>
    <r>
      <rPr>
        <b/>
        <sz val="10"/>
        <rFont val="Arial"/>
        <family val="2"/>
      </rPr>
      <t>Prestationsbaserad kostnadsberäkning över förbättringsprojekt för enskild väg</t>
    </r>
  </si>
  <si>
    <r>
      <rPr>
        <sz val="9"/>
        <rFont val="Arial"/>
        <family val="2"/>
      </rPr>
      <t>Den enskilda vägens namn</t>
    </r>
  </si>
  <si>
    <r>
      <rPr>
        <sz val="9"/>
        <rFont val="Arial"/>
        <family val="2"/>
      </rPr>
      <t>Projektet</t>
    </r>
  </si>
  <si>
    <r>
      <rPr>
        <sz val="9"/>
        <rFont val="Arial"/>
        <family val="2"/>
      </rPr>
      <t>Pålavstånd</t>
    </r>
  </si>
  <si>
    <r>
      <rPr>
        <sz val="9"/>
        <rFont val="Arial"/>
        <family val="2"/>
      </rPr>
      <t>Savikulma enskilda väg</t>
    </r>
  </si>
  <si>
    <r>
      <rPr>
        <sz val="9"/>
        <rFont val="Arial"/>
        <family val="2"/>
      </rPr>
      <t>Förbättring av bärkraft och ersättning av trummor</t>
    </r>
  </si>
  <si>
    <r>
      <rPr>
        <sz val="9"/>
        <rFont val="Arial"/>
        <family val="2"/>
      </rPr>
      <t>0-3300</t>
    </r>
  </si>
  <si>
    <r>
      <rPr>
        <sz val="9"/>
        <rFont val="Arial"/>
        <family val="2"/>
      </rPr>
      <t>5,0 m</t>
    </r>
  </si>
  <si>
    <r>
      <rPr>
        <sz val="9"/>
        <rFont val="Arial"/>
        <family val="2"/>
      </rPr>
      <t>Kommun</t>
    </r>
  </si>
  <si>
    <r>
      <rPr>
        <sz val="9"/>
        <rFont val="Arial"/>
        <family val="2"/>
      </rPr>
      <t>Vägens nummer</t>
    </r>
  </si>
  <si>
    <r>
      <rPr>
        <sz val="9"/>
        <rFont val="Arial"/>
        <family val="2"/>
      </rPr>
      <t>Utfärdad av</t>
    </r>
  </si>
  <si>
    <r>
      <rPr>
        <sz val="9"/>
        <rFont val="Arial"/>
        <family val="2"/>
      </rPr>
      <t>Datum</t>
    </r>
  </si>
  <si>
    <r>
      <rPr>
        <sz val="9"/>
        <rFont val="Arial"/>
        <family val="2"/>
      </rPr>
      <t>Mallila</t>
    </r>
  </si>
  <si>
    <r>
      <rPr>
        <sz val="9"/>
        <rFont val="Arial"/>
        <family val="2"/>
      </rPr>
      <t>T66</t>
    </r>
  </si>
  <si>
    <r>
      <rPr>
        <sz val="9"/>
        <rFont val="Arial"/>
        <family val="2"/>
      </rPr>
      <t>Mimmi Murske, byggmästare</t>
    </r>
  </si>
  <si>
    <r>
      <rPr>
        <sz val="9"/>
        <rFont val="Arial"/>
        <family val="2"/>
      </rPr>
      <t>Arbeten som ska utföras
- beskrivning</t>
    </r>
  </si>
  <si>
    <r>
      <rPr>
        <sz val="9"/>
        <rFont val="Arial"/>
        <family val="2"/>
      </rPr>
      <t>Position på väg
Pålavstånd</t>
    </r>
  </si>
  <si>
    <r>
      <rPr>
        <sz val="9"/>
        <rFont val="Arial"/>
        <family val="2"/>
      </rPr>
      <t>Prestations-mängd</t>
    </r>
  </si>
  <si>
    <r>
      <rPr>
        <sz val="9"/>
        <rFont val="Arial"/>
        <family val="2"/>
      </rPr>
      <t>Prestationsenhet
(h, st., m, lm, m</t>
    </r>
    <r>
      <rPr>
        <vertAlign val="superscript"/>
        <sz val="9"/>
        <rFont val="Arial"/>
      </rPr>
      <t>2</t>
    </r>
    <r>
      <rPr>
        <sz val="9"/>
        <rFont val="Arial"/>
      </rPr>
      <t xml:space="preserve">
m</t>
    </r>
    <r>
      <rPr>
        <vertAlign val="superscript"/>
        <sz val="9"/>
        <rFont val="Arial"/>
      </rPr>
      <t>3</t>
    </r>
    <r>
      <rPr>
        <sz val="9"/>
        <rFont val="Arial"/>
      </rPr>
      <t>rtr, m</t>
    </r>
    <r>
      <rPr>
        <vertAlign val="superscript"/>
        <sz val="9"/>
        <rFont val="Arial"/>
      </rPr>
      <t>3</t>
    </r>
    <r>
      <rPr>
        <sz val="9"/>
        <rFont val="Arial"/>
      </rPr>
      <t>itd, t)</t>
    </r>
  </si>
  <si>
    <r>
      <rPr>
        <sz val="9"/>
        <rFont val="Arial"/>
        <family val="2"/>
      </rPr>
      <t>Arbeten som utförs mot vägavgifter *)</t>
    </r>
  </si>
  <si>
    <r>
      <rPr>
        <sz val="9"/>
        <rFont val="Arial"/>
        <family val="2"/>
      </rPr>
      <t>Anmärkningar</t>
    </r>
  </si>
  <si>
    <r>
      <rPr>
        <sz val="9"/>
        <rFont val="Arial"/>
        <family val="2"/>
      </rPr>
      <t>Avlägsnande av växtlighet</t>
    </r>
  </si>
  <si>
    <r>
      <rPr>
        <sz val="9"/>
        <rFont val="Arial"/>
        <family val="2"/>
      </rPr>
      <t>- röjning av vägkanten</t>
    </r>
  </si>
  <si>
    <r>
      <rPr>
        <sz val="9"/>
        <rFont val="Arial"/>
        <family val="2"/>
      </rPr>
      <t>0-800, 1600-2100,</t>
    </r>
  </si>
  <si>
    <r>
      <rPr>
        <sz val="9"/>
        <rFont val="Arial"/>
        <family val="2"/>
      </rPr>
      <t>h</t>
    </r>
  </si>
  <si>
    <r>
      <rPr>
        <sz val="9"/>
        <rFont val="Arial"/>
        <family val="2"/>
      </rPr>
      <t>x</t>
    </r>
  </si>
  <si>
    <r>
      <rPr>
        <sz val="9"/>
        <rFont val="Arial"/>
        <family val="2"/>
      </rPr>
      <t>traktor + sly-</t>
    </r>
  </si>
  <si>
    <r>
      <rPr>
        <sz val="9"/>
        <rFont val="Arial"/>
        <family val="2"/>
      </rPr>
      <t>2800-3300</t>
    </r>
  </si>
  <si>
    <r>
      <rPr>
        <sz val="9"/>
        <rFont val="Arial"/>
        <family val="2"/>
      </rPr>
      <t>h</t>
    </r>
  </si>
  <si>
    <r>
      <rPr>
        <sz val="9"/>
        <rFont val="Arial"/>
        <family val="2"/>
      </rPr>
      <t>x</t>
    </r>
  </si>
  <si>
    <r>
      <rPr>
        <sz val="9"/>
        <rFont val="Arial"/>
        <family val="2"/>
      </rPr>
      <t>klippare, hjälpkarl</t>
    </r>
  </si>
  <si>
    <r>
      <rPr>
        <sz val="9"/>
        <rFont val="Arial"/>
        <family val="2"/>
      </rPr>
      <t>Avlägsnande av byggnader och konstruktioner</t>
    </r>
  </si>
  <si>
    <r>
      <rPr>
        <sz val="9"/>
        <rFont val="Arial"/>
        <family val="2"/>
      </rPr>
      <t>Avlägsnande av ytjord och konstruktionslager</t>
    </r>
  </si>
  <si>
    <r>
      <rPr>
        <sz val="9"/>
        <rFont val="Arial"/>
        <family val="2"/>
      </rPr>
      <t>Diken</t>
    </r>
  </si>
  <si>
    <r>
      <rPr>
        <sz val="9"/>
        <rFont val="Arial"/>
        <family val="2"/>
      </rPr>
      <t>- renovering av sidodiken</t>
    </r>
  </si>
  <si>
    <r>
      <rPr>
        <sz val="9"/>
        <rFont val="Arial"/>
        <family val="2"/>
      </rPr>
      <t>200-800, 1500-</t>
    </r>
  </si>
  <si>
    <r>
      <rPr>
        <sz val="9"/>
        <rFont val="Arial"/>
        <family val="2"/>
      </rPr>
      <t>lm</t>
    </r>
  </si>
  <si>
    <r>
      <rPr>
        <sz val="9"/>
        <rFont val="Arial"/>
        <family val="2"/>
      </rPr>
      <t xml:space="preserve">på båda sidorna </t>
    </r>
  </si>
  <si>
    <r>
      <rPr>
        <sz val="9"/>
        <rFont val="Arial"/>
        <family val="2"/>
      </rPr>
      <t>transporteras jordmaterialet bort, kör-</t>
    </r>
  </si>
  <si>
    <r>
      <rPr>
        <sz val="9"/>
        <rFont val="Arial"/>
        <family val="2"/>
      </rPr>
      <t>sträcka 1,5 km</t>
    </r>
  </si>
  <si>
    <r>
      <rPr>
        <sz val="9"/>
        <rFont val="Arial"/>
        <family val="2"/>
      </rPr>
      <t>Vägtrummor</t>
    </r>
  </si>
  <si>
    <r>
      <rPr>
        <sz val="9"/>
        <rFont val="Arial"/>
        <family val="2"/>
      </rPr>
      <t>- plast, T8, 2 st., Ø500mm, längd 8m</t>
    </r>
  </si>
  <si>
    <r>
      <rPr>
        <sz val="9"/>
        <rFont val="Arial"/>
        <family val="2"/>
      </rPr>
      <t>1250 2750</t>
    </r>
  </si>
  <si>
    <r>
      <rPr>
        <sz val="9"/>
        <rFont val="Arial"/>
        <family val="2"/>
      </rPr>
      <t>m</t>
    </r>
  </si>
  <si>
    <r>
      <rPr>
        <sz val="9"/>
        <rFont val="Arial"/>
        <family val="2"/>
      </rPr>
      <t>monterade</t>
    </r>
  </si>
  <si>
    <r>
      <rPr>
        <sz val="9"/>
        <rFont val="Arial"/>
        <family val="2"/>
      </rPr>
      <t>- plast, T8, 2 st., Ø500mm, längd 10m</t>
    </r>
  </si>
  <si>
    <r>
      <rPr>
        <sz val="9"/>
        <rFont val="Arial"/>
        <family val="2"/>
      </rPr>
      <t>110 3100</t>
    </r>
  </si>
  <si>
    <r>
      <rPr>
        <sz val="9"/>
        <rFont val="Arial"/>
        <family val="2"/>
      </rPr>
      <t>m</t>
    </r>
  </si>
  <si>
    <r>
      <rPr>
        <sz val="9"/>
        <rFont val="Arial"/>
        <family val="2"/>
      </rPr>
      <t>monterade</t>
    </r>
  </si>
  <si>
    <r>
      <rPr>
        <sz val="9"/>
        <rFont val="Arial"/>
        <family val="2"/>
      </rPr>
      <t>- stål, C3, 1 st., Ø800mm, längd 12,5m</t>
    </r>
  </si>
  <si>
    <r>
      <rPr>
        <sz val="9"/>
        <rFont val="Arial"/>
        <family val="2"/>
      </rPr>
      <t>m</t>
    </r>
  </si>
  <si>
    <r>
      <rPr>
        <sz val="9"/>
        <rFont val="Arial"/>
        <family val="2"/>
      </rPr>
      <t>monterade</t>
    </r>
  </si>
  <si>
    <r>
      <rPr>
        <sz val="9"/>
        <rFont val="Arial"/>
        <family val="2"/>
      </rPr>
      <t>Jordskärningar</t>
    </r>
  </si>
  <si>
    <r>
      <rPr>
        <sz val="9"/>
        <rFont val="Arial"/>
        <family val="2"/>
      </rPr>
      <t>Bergskärningar</t>
    </r>
  </si>
  <si>
    <r>
      <rPr>
        <sz val="9"/>
        <rFont val="Arial"/>
        <family val="2"/>
      </rPr>
      <t>- sprängning av bergspets</t>
    </r>
  </si>
  <si>
    <r>
      <rPr>
        <sz val="9"/>
        <rFont val="Arial"/>
        <family val="2"/>
      </rPr>
      <t>m</t>
    </r>
    <r>
      <rPr>
        <vertAlign val="superscript"/>
        <sz val="9"/>
        <rFont val="Arial"/>
      </rPr>
      <t>3</t>
    </r>
    <r>
      <rPr>
        <sz val="9"/>
        <rFont val="Arial"/>
      </rPr>
      <t>rtr</t>
    </r>
  </si>
  <si>
    <r>
      <rPr>
        <sz val="9"/>
        <rFont val="Arial"/>
        <family val="2"/>
      </rPr>
      <t>utbredning i terrängen</t>
    </r>
  </si>
  <si>
    <r>
      <rPr>
        <sz val="9"/>
        <rFont val="Arial"/>
        <family val="2"/>
      </rPr>
      <t>Slänter</t>
    </r>
  </si>
  <si>
    <r>
      <rPr>
        <sz val="9"/>
        <rFont val="Arial"/>
        <family val="2"/>
      </rPr>
      <t>Filterdukar</t>
    </r>
  </si>
  <si>
    <r>
      <rPr>
        <sz val="9"/>
        <rFont val="Arial"/>
        <family val="2"/>
      </rPr>
      <t>- N3, bredd 5,0 m</t>
    </r>
  </si>
  <si>
    <r>
      <rPr>
        <sz val="9"/>
        <rFont val="Arial"/>
        <family val="2"/>
      </rPr>
      <t>0-800, 1600-2100,</t>
    </r>
  </si>
  <si>
    <r>
      <rPr>
        <sz val="9"/>
        <rFont val="Arial"/>
        <family val="2"/>
      </rPr>
      <t>m</t>
    </r>
    <r>
      <rPr>
        <vertAlign val="superscript"/>
        <sz val="9"/>
        <rFont val="Arial"/>
      </rPr>
      <t>2</t>
    </r>
  </si>
  <si>
    <r>
      <rPr>
        <sz val="9"/>
        <rFont val="Arial"/>
        <family val="2"/>
      </rPr>
      <t>utbredd</t>
    </r>
  </si>
  <si>
    <r>
      <rPr>
        <sz val="9"/>
        <rFont val="Arial"/>
        <family val="2"/>
      </rPr>
      <t>2800-3300</t>
    </r>
  </si>
  <si>
    <r>
      <rPr>
        <sz val="9"/>
        <rFont val="Arial"/>
        <family val="2"/>
      </rPr>
      <t>Arbeten som ska utföras
- beskrivning</t>
    </r>
  </si>
  <si>
    <r>
      <rPr>
        <sz val="9"/>
        <rFont val="Arial"/>
        <family val="2"/>
      </rPr>
      <t>Position på väg
Pålavstånd</t>
    </r>
  </si>
  <si>
    <r>
      <rPr>
        <sz val="9"/>
        <rFont val="Arial"/>
        <family val="2"/>
      </rPr>
      <t>Prestations-mängd</t>
    </r>
  </si>
  <si>
    <r>
      <rPr>
        <sz val="9"/>
        <rFont val="Arial"/>
        <family val="2"/>
      </rPr>
      <t>Prestationsenhet
(h, st., m, lm, m</t>
    </r>
    <r>
      <rPr>
        <vertAlign val="superscript"/>
        <sz val="9"/>
        <rFont val="Arial"/>
      </rPr>
      <t>2</t>
    </r>
    <r>
      <rPr>
        <sz val="9"/>
        <rFont val="Arial"/>
      </rPr>
      <t xml:space="preserve">
m</t>
    </r>
    <r>
      <rPr>
        <vertAlign val="superscript"/>
        <sz val="9"/>
        <rFont val="Arial"/>
      </rPr>
      <t>3</t>
    </r>
    <r>
      <rPr>
        <sz val="9"/>
        <rFont val="Arial"/>
      </rPr>
      <t>rtr, m</t>
    </r>
    <r>
      <rPr>
        <vertAlign val="superscript"/>
        <sz val="9"/>
        <rFont val="Arial"/>
      </rPr>
      <t>3</t>
    </r>
    <r>
      <rPr>
        <sz val="9"/>
        <rFont val="Arial"/>
      </rPr>
      <t>itd, t)</t>
    </r>
  </si>
  <si>
    <r>
      <rPr>
        <sz val="9"/>
        <rFont val="Arial"/>
        <family val="2"/>
      </rPr>
      <t>Arbeten som utförs mot vägavgifter *)</t>
    </r>
  </si>
  <si>
    <r>
      <rPr>
        <sz val="9"/>
        <rFont val="Arial"/>
        <family val="2"/>
      </rPr>
      <t>Anmärkningar</t>
    </r>
  </si>
  <si>
    <r>
      <rPr>
        <sz val="9"/>
        <rFont val="Arial"/>
        <family val="2"/>
      </rPr>
      <t>Filterlager</t>
    </r>
  </si>
  <si>
    <r>
      <rPr>
        <sz val="9"/>
        <rFont val="Arial"/>
        <family val="2"/>
      </rPr>
      <t>Fördelande lager</t>
    </r>
  </si>
  <si>
    <r>
      <rPr>
        <sz val="9"/>
        <rFont val="Arial"/>
        <family val="2"/>
      </rPr>
      <t>- 0-55 mm krossat grus</t>
    </r>
  </si>
  <si>
    <r>
      <rPr>
        <sz val="9"/>
        <rFont val="Arial"/>
        <family val="2"/>
      </rPr>
      <t>0 -800, 1600 -2100</t>
    </r>
  </si>
  <si>
    <r>
      <rPr>
        <sz val="9"/>
        <rFont val="Arial"/>
        <family val="2"/>
      </rPr>
      <t>m</t>
    </r>
    <r>
      <rPr>
        <vertAlign val="superscript"/>
        <sz val="9"/>
        <rFont val="Arial"/>
      </rPr>
      <t>3</t>
    </r>
    <r>
      <rPr>
        <sz val="9"/>
        <rFont val="Arial"/>
      </rPr>
      <t>itd</t>
    </r>
  </si>
  <si>
    <r>
      <rPr>
        <sz val="9"/>
        <rFont val="Arial"/>
        <family val="2"/>
      </rPr>
      <t>transporterad och komprimerad</t>
    </r>
  </si>
  <si>
    <r>
      <rPr>
        <sz val="9"/>
        <rFont val="Arial"/>
        <family val="2"/>
      </rPr>
      <t>- i genomsnitt 200 mm</t>
    </r>
  </si>
  <si>
    <r>
      <rPr>
        <sz val="9"/>
        <rFont val="Arial"/>
        <family val="2"/>
      </rPr>
      <t>2800-3300</t>
    </r>
  </si>
  <si>
    <r>
      <rPr>
        <sz val="9"/>
        <rFont val="Arial"/>
        <family val="2"/>
      </rPr>
      <t>Bärlager</t>
    </r>
  </si>
  <si>
    <r>
      <rPr>
        <sz val="9"/>
        <rFont val="Arial"/>
        <family val="2"/>
      </rPr>
      <t>- 0-35 mm krossat grus</t>
    </r>
  </si>
  <si>
    <r>
      <rPr>
        <sz val="9"/>
        <rFont val="Arial"/>
        <family val="2"/>
      </rPr>
      <t>0 -800, 1600 -2100</t>
    </r>
  </si>
  <si>
    <r>
      <rPr>
        <sz val="9"/>
        <rFont val="Arial"/>
        <family val="2"/>
      </rPr>
      <t>m</t>
    </r>
    <r>
      <rPr>
        <vertAlign val="superscript"/>
        <sz val="9"/>
        <rFont val="Arial"/>
      </rPr>
      <t>3</t>
    </r>
    <r>
      <rPr>
        <sz val="9"/>
        <rFont val="Arial"/>
      </rPr>
      <t>itd</t>
    </r>
  </si>
  <si>
    <r>
      <rPr>
        <sz val="9"/>
        <rFont val="Arial"/>
        <family val="2"/>
      </rPr>
      <t>transporterad och komprimerad</t>
    </r>
  </si>
  <si>
    <r>
      <rPr>
        <sz val="9"/>
        <rFont val="Arial"/>
        <family val="2"/>
      </rPr>
      <t>- i genomsnitt 100 mm</t>
    </r>
  </si>
  <si>
    <r>
      <rPr>
        <sz val="9"/>
        <rFont val="Arial"/>
        <family val="2"/>
      </rPr>
      <t>2800-3300</t>
    </r>
  </si>
  <si>
    <r>
      <rPr>
        <sz val="9"/>
        <rFont val="Arial"/>
        <family val="2"/>
      </rPr>
      <t>Slitlager</t>
    </r>
  </si>
  <si>
    <r>
      <rPr>
        <sz val="9"/>
        <rFont val="Arial"/>
        <family val="2"/>
      </rPr>
      <t>- 0-16 mm krossat grus</t>
    </r>
  </si>
  <si>
    <r>
      <rPr>
        <sz val="9"/>
        <rFont val="Arial"/>
        <family val="2"/>
      </rPr>
      <t>0-3300</t>
    </r>
  </si>
  <si>
    <r>
      <rPr>
        <sz val="9"/>
        <rFont val="Arial"/>
        <family val="2"/>
      </rPr>
      <t>m</t>
    </r>
    <r>
      <rPr>
        <vertAlign val="superscript"/>
        <sz val="9"/>
        <rFont val="Arial"/>
      </rPr>
      <t>3</t>
    </r>
    <r>
      <rPr>
        <sz val="9"/>
        <rFont val="Arial"/>
      </rPr>
      <t>itd</t>
    </r>
  </si>
  <si>
    <r>
      <rPr>
        <sz val="9"/>
        <rFont val="Arial"/>
        <family val="2"/>
      </rPr>
      <t>transporterad och komprimerad</t>
    </r>
  </si>
  <si>
    <r>
      <rPr>
        <sz val="9"/>
        <rFont val="Arial"/>
        <family val="2"/>
      </rPr>
      <t>- i genomsnitt 50 mm</t>
    </r>
  </si>
  <si>
    <r>
      <rPr>
        <sz val="9"/>
        <rFont val="Arial"/>
        <family val="2"/>
      </rPr>
      <t>Räcken</t>
    </r>
  </si>
  <si>
    <r>
      <rPr>
        <sz val="9"/>
        <rFont val="Arial"/>
        <family val="2"/>
      </rPr>
      <t>Trafikmärken och kantpålar</t>
    </r>
  </si>
  <si>
    <r>
      <rPr>
        <sz val="9"/>
        <rFont val="Arial"/>
        <family val="2"/>
      </rPr>
      <t>- kantpålar för huvuddikestrumma, 6 st.</t>
    </r>
  </si>
  <si>
    <r>
      <rPr>
        <sz val="9"/>
        <rFont val="Arial"/>
        <family val="2"/>
      </rPr>
      <t>st.</t>
    </r>
  </si>
  <si>
    <r>
      <rPr>
        <sz val="9"/>
        <rFont val="Arial"/>
        <family val="2"/>
      </rPr>
      <t>- montering</t>
    </r>
  </si>
  <si>
    <r>
      <rPr>
        <sz val="9"/>
        <rFont val="Arial"/>
        <family val="2"/>
      </rPr>
      <t>h</t>
    </r>
  </si>
  <si>
    <r>
      <rPr>
        <sz val="9"/>
        <rFont val="Arial"/>
        <family val="2"/>
      </rPr>
      <t>x</t>
    </r>
  </si>
  <si>
    <r>
      <rPr>
        <sz val="9"/>
        <rFont val="Arial"/>
        <family val="2"/>
      </rPr>
      <t>Övriga konstruktioner och anordningar</t>
    </r>
  </si>
  <si>
    <r>
      <rPr>
        <sz val="9"/>
        <rFont val="Arial"/>
        <family val="2"/>
      </rPr>
      <t>Undersökningar och mätningar</t>
    </r>
  </si>
  <si>
    <r>
      <rPr>
        <sz val="9"/>
        <rFont val="Arial"/>
        <family val="2"/>
      </rPr>
      <t>- mätning av bärförmåga</t>
    </r>
  </si>
  <si>
    <r>
      <rPr>
        <sz val="9"/>
        <rFont val="Arial"/>
        <family val="2"/>
      </rPr>
      <t>0 -800, 1600 -2100</t>
    </r>
  </si>
  <si>
    <r>
      <rPr>
        <sz val="9"/>
        <rFont val="Arial"/>
        <family val="2"/>
      </rPr>
      <t>st.</t>
    </r>
  </si>
  <si>
    <r>
      <rPr>
        <sz val="9"/>
        <rFont val="Arial"/>
        <family val="2"/>
      </rPr>
      <t>2800-3300</t>
    </r>
  </si>
  <si>
    <r>
      <rPr>
        <sz val="9"/>
        <rFont val="Arial"/>
        <family val="2"/>
      </rPr>
      <t>Planering</t>
    </r>
  </si>
  <si>
    <r>
      <rPr>
        <sz val="9"/>
        <rFont val="Arial"/>
        <family val="2"/>
      </rPr>
      <t>- avtal om totalarvode, planering</t>
    </r>
  </si>
  <si>
    <r>
      <rPr>
        <sz val="9"/>
        <rFont val="Arial"/>
        <family val="2"/>
      </rPr>
      <t>st.</t>
    </r>
  </si>
  <si>
    <r>
      <rPr>
        <sz val="9"/>
        <rFont val="Arial"/>
        <family val="2"/>
      </rPr>
      <t>och övervakning totalt</t>
    </r>
  </si>
  <si>
    <r>
      <rPr>
        <sz val="9"/>
        <rFont val="Arial"/>
        <family val="2"/>
      </rPr>
      <t>Övervakning</t>
    </r>
  </si>
  <si>
    <r>
      <rPr>
        <sz val="9"/>
        <rFont val="Arial"/>
        <family val="2"/>
      </rPr>
      <t>Övriga kostnader, vilka</t>
    </r>
  </si>
  <si>
    <r>
      <rPr>
        <sz val="9"/>
        <rFont val="Arial"/>
        <family val="2"/>
      </rPr>
      <t>Broar, separat plan och kostnadsberäkning</t>
    </r>
  </si>
  <si>
    <r>
      <rPr>
        <b/>
        <sz val="10"/>
        <rFont val="Arial"/>
        <family val="2"/>
      </rPr>
      <t>Kostnader för projektet, inkl. moms</t>
    </r>
  </si>
  <si>
    <t>Vägens (körbanans)
bredd</t>
  </si>
  <si>
    <t>Avlägsnande av byggnader och konstruktioner</t>
  </si>
  <si>
    <t>Vägens (körbanans) bredd</t>
  </si>
  <si>
    <t>Enhetspris
€
moms 0 %</t>
  </si>
  <si>
    <t>Enhetspris
€
moms 24 %</t>
  </si>
  <si>
    <t>Pris totalt
€
inkl. moms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</si>
</sst>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00\ _€_-;\-* #,##0.00\ _€_-;_€"/>
  </numFmts>
  <fonts count="10" x14ac:knownFonts="1">
    <font>
      <sz val="10"/>
      <name val="Arial"/>
    </font>
    <font>
      <sz val="10"/>
      <name val="Arial"/>
      <family val="2"/>
    </font>
    <font>
      <sz val="10"/>
      <name val="Arial"/>
      <family val="2"/>
    </font>
    <font>
      <b/>
      <sz val="10"/>
      <name val="Arial"/>
      <family val="2"/>
    </font>
    <font>
      <sz val="9"/>
      <name val="Arial"/>
      <family val="2"/>
    </font>
    <font>
      <vertAlign val="superscript"/>
      <sz val="9"/>
      <name val="Arial"/>
    </font>
    <font>
      <sz val="9"/>
      <name val="Arial"/>
    </font>
    <font>
      <sz val="9"/>
      <color indexed="81"/>
      <name val="Arial"/>
    </font>
    <font>
      <sz val="10"/>
      <color indexed="81"/>
      <name val="Arial"/>
    </font>
    <font>
      <sz val="8"/>
      <name val="Arial"/>
      <family val="2"/>
    </font>
  </fonts>
  <fills count="2">
    <fill>
      <patternFill patternType="none"/>
    </fill>
    <fill>
      <patternFill patternType="gray125"/>
    </fill>
  </fills>
  <borders count="14">
    <border>
      <left/>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43" fontId="2" fillId="0" borderId="0" applyFont="0" applyFill="0" applyBorder="0" applyAlignment="0" applyProtection="0"/>
    <xf numFmtId="0" fontId="4" fillId="0" borderId="0" applyNumberFormat="0"/>
  </cellStyleXfs>
  <cellXfs count="101">
    <xf numFmtId="0" fontId="0" fillId="0" borderId="0" xfId="0"/>
    <xf numFmtId="0" fontId="4" fillId="0" borderId="0" xfId="0" applyFont="1"/>
    <xf numFmtId="0" fontId="3" fillId="0" borderId="0" xfId="0" applyFont="1"/>
    <xf numFmtId="0" fontId="4" fillId="0" borderId="9" xfId="0" applyFont="1" applyBorder="1"/>
    <xf numFmtId="0" fontId="4" fillId="0" borderId="8" xfId="0" applyFont="1" applyBorder="1"/>
    <xf numFmtId="0" fontId="4" fillId="0" borderId="3" xfId="0" applyFont="1" applyBorder="1"/>
    <xf numFmtId="0" fontId="4" fillId="0" borderId="4" xfId="0" applyFont="1" applyBorder="1"/>
    <xf numFmtId="0" fontId="4" fillId="0" borderId="10" xfId="0" applyFont="1" applyBorder="1" applyAlignment="1">
      <alignment wrapText="1"/>
    </xf>
    <xf numFmtId="0" fontId="4" fillId="0" borderId="10" xfId="0" applyFont="1" applyBorder="1" applyAlignment="1">
      <alignment horizontal="center" vertical="center" wrapText="1"/>
    </xf>
    <xf numFmtId="43" fontId="4" fillId="0" borderId="4" xfId="2" applyFont="1" applyBorder="1"/>
    <xf numFmtId="0" fontId="4" fillId="0" borderId="4" xfId="0" applyFont="1" applyBorder="1" applyAlignment="1">
      <alignment wrapText="1"/>
    </xf>
    <xf numFmtId="0" fontId="4" fillId="0" borderId="1" xfId="0" applyFont="1" applyBorder="1" applyAlignment="1" applyProtection="1">
      <alignment horizontal="left"/>
      <protection locked="0"/>
    </xf>
    <xf numFmtId="0" fontId="4" fillId="0" borderId="1" xfId="0" applyFont="1" applyBorder="1" applyProtection="1">
      <protection locked="0"/>
    </xf>
    <xf numFmtId="0" fontId="4" fillId="0" borderId="5" xfId="0" applyFont="1" applyBorder="1" applyProtection="1">
      <protection locked="0"/>
    </xf>
    <xf numFmtId="43" fontId="4" fillId="0" borderId="5" xfId="2" applyFont="1" applyBorder="1" applyProtection="1">
      <protection locked="0"/>
    </xf>
    <xf numFmtId="43" fontId="4" fillId="0" borderId="1" xfId="2" applyFont="1" applyBorder="1" applyProtection="1">
      <protection locked="0"/>
    </xf>
    <xf numFmtId="0" fontId="4" fillId="0" borderId="1" xfId="0" applyFont="1" applyBorder="1" applyAlignment="1" applyProtection="1">
      <alignment horizontal="center"/>
      <protection locked="0"/>
    </xf>
    <xf numFmtId="14" fontId="4" fillId="0" borderId="1" xfId="0" applyNumberFormat="1" applyFont="1" applyBorder="1" applyProtection="1">
      <protection locked="0"/>
    </xf>
    <xf numFmtId="49" fontId="4" fillId="0" borderId="5" xfId="0" applyNumberFormat="1" applyFont="1" applyBorder="1" applyProtection="1">
      <protection locked="0"/>
    </xf>
    <xf numFmtId="49" fontId="4" fillId="0" borderId="1" xfId="0" applyNumberFormat="1" applyFont="1" applyBorder="1" applyProtection="1">
      <protection locked="0"/>
    </xf>
    <xf numFmtId="49" fontId="4" fillId="0" borderId="4" xfId="0" applyNumberFormat="1" applyFont="1" applyBorder="1"/>
    <xf numFmtId="49" fontId="0" fillId="0" borderId="5" xfId="0" applyNumberFormat="1" applyBorder="1" applyProtection="1">
      <protection locked="0"/>
    </xf>
    <xf numFmtId="49" fontId="0" fillId="0" borderId="1" xfId="0" applyNumberFormat="1" applyBorder="1" applyProtection="1">
      <protection locked="0"/>
    </xf>
    <xf numFmtId="0" fontId="4" fillId="0" borderId="4" xfId="0" applyFont="1" applyBorder="1" applyAlignment="1">
      <alignment horizontal="left" indent="1"/>
    </xf>
    <xf numFmtId="0" fontId="4" fillId="0" borderId="5" xfId="0" applyFont="1" applyBorder="1" applyAlignment="1" applyProtection="1">
      <alignment horizontal="left" indent="1"/>
      <protection locked="0"/>
    </xf>
    <xf numFmtId="0" fontId="4" fillId="0" borderId="1" xfId="0" applyFont="1" applyBorder="1" applyAlignment="1" applyProtection="1">
      <alignment horizontal="left" indent="1"/>
      <protection locked="0"/>
    </xf>
    <xf numFmtId="0" fontId="4" fillId="0" borderId="4" xfId="0" applyFont="1" applyBorder="1" applyAlignment="1">
      <alignment horizontal="left" indent="2"/>
    </xf>
    <xf numFmtId="0" fontId="4" fillId="0" borderId="4" xfId="0" applyFont="1" applyBorder="1" applyAlignment="1">
      <alignment horizontal="left" indent="3"/>
    </xf>
    <xf numFmtId="0" fontId="4" fillId="0" borderId="5" xfId="0" applyFont="1" applyBorder="1" applyAlignment="1" applyProtection="1">
      <alignment horizontal="left" indent="3"/>
      <protection locked="0"/>
    </xf>
    <xf numFmtId="0" fontId="4" fillId="0" borderId="1" xfId="0" applyFont="1" applyBorder="1" applyAlignment="1" applyProtection="1">
      <alignment horizontal="left" indent="3"/>
      <protection locked="0"/>
    </xf>
    <xf numFmtId="0" fontId="4" fillId="0" borderId="4" xfId="0" applyFont="1" applyBorder="1" applyAlignment="1">
      <alignment horizontal="left" indent="4"/>
    </xf>
    <xf numFmtId="0" fontId="4" fillId="0" borderId="5" xfId="0" applyFont="1" applyBorder="1" applyAlignment="1" applyProtection="1">
      <alignment horizontal="left" indent="4"/>
      <protection locked="0"/>
    </xf>
    <xf numFmtId="0" fontId="4" fillId="0" borderId="1" xfId="0" applyFont="1" applyBorder="1" applyAlignment="1" applyProtection="1">
      <alignment horizontal="left" indent="4"/>
      <protection locked="0"/>
    </xf>
    <xf numFmtId="0" fontId="4" fillId="0" borderId="4" xfId="0" applyFont="1" applyBorder="1" applyAlignment="1">
      <alignment horizontal="left"/>
    </xf>
    <xf numFmtId="0" fontId="4" fillId="0" borderId="5" xfId="0" applyFont="1" applyBorder="1" applyAlignment="1" applyProtection="1">
      <alignment horizontal="left"/>
      <protection locked="0"/>
    </xf>
    <xf numFmtId="0" fontId="4" fillId="0" borderId="0" xfId="0" applyFont="1" applyAlignment="1">
      <alignment horizontal="left" indent="2"/>
    </xf>
    <xf numFmtId="164" fontId="4" fillId="0" borderId="4" xfId="2" applyNumberFormat="1" applyFont="1" applyBorder="1"/>
    <xf numFmtId="164" fontId="4" fillId="0" borderId="5" xfId="2" applyNumberFormat="1" applyFont="1" applyBorder="1" applyProtection="1">
      <protection locked="0"/>
    </xf>
    <xf numFmtId="164" fontId="4" fillId="0" borderId="1" xfId="2" applyNumberFormat="1" applyFont="1" applyBorder="1" applyProtection="1">
      <protection locked="0"/>
    </xf>
    <xf numFmtId="49" fontId="4" fillId="0" borderId="4" xfId="0" applyNumberFormat="1" applyFont="1" applyBorder="1" applyAlignment="1">
      <alignment horizontal="left"/>
    </xf>
    <xf numFmtId="49" fontId="4" fillId="0" borderId="5" xfId="0" applyNumberFormat="1" applyFont="1" applyBorder="1" applyAlignment="1" applyProtection="1">
      <alignment horizontal="left"/>
      <protection locked="0"/>
    </xf>
    <xf numFmtId="49" fontId="4" fillId="0" borderId="1" xfId="0" applyNumberFormat="1" applyFont="1" applyBorder="1" applyAlignment="1" applyProtection="1">
      <alignment horizontal="left"/>
      <protection locked="0"/>
    </xf>
    <xf numFmtId="49" fontId="4" fillId="0" borderId="4" xfId="0" applyNumberFormat="1" applyFont="1" applyBorder="1" applyAlignment="1">
      <alignment horizontal="right" indent="1"/>
    </xf>
    <xf numFmtId="49" fontId="4" fillId="0" borderId="5" xfId="0" applyNumberFormat="1" applyFont="1" applyBorder="1" applyAlignment="1" applyProtection="1">
      <alignment horizontal="right" indent="1"/>
      <protection locked="0"/>
    </xf>
    <xf numFmtId="49" fontId="4" fillId="0" borderId="1" xfId="0" applyNumberFormat="1" applyFont="1" applyBorder="1" applyAlignment="1" applyProtection="1">
      <alignment horizontal="right" indent="1"/>
      <protection locked="0"/>
    </xf>
    <xf numFmtId="0" fontId="4" fillId="0" borderId="4" xfId="0" applyFont="1" applyBorder="1" applyAlignment="1">
      <alignment horizontal="right" indent="1"/>
    </xf>
    <xf numFmtId="0" fontId="4" fillId="0" borderId="5" xfId="0" applyFont="1" applyBorder="1" applyAlignment="1" applyProtection="1">
      <alignment horizontal="right" indent="1"/>
      <protection locked="0"/>
    </xf>
    <xf numFmtId="0" fontId="4" fillId="0" borderId="4" xfId="0" applyFont="1" applyBorder="1" applyAlignment="1">
      <alignment horizontal="center"/>
    </xf>
    <xf numFmtId="0" fontId="4" fillId="0" borderId="5" xfId="0" applyFont="1" applyBorder="1" applyAlignment="1" applyProtection="1">
      <alignment horizontal="center"/>
      <protection locked="0"/>
    </xf>
    <xf numFmtId="0" fontId="4" fillId="0" borderId="0" xfId="0" applyFont="1" applyAlignment="1">
      <alignment horizontal="center"/>
    </xf>
    <xf numFmtId="164" fontId="4" fillId="0" borderId="4" xfId="2" applyNumberFormat="1" applyFont="1" applyBorder="1" applyProtection="1"/>
    <xf numFmtId="164" fontId="4" fillId="0" borderId="5" xfId="2" applyNumberFormat="1" applyFont="1" applyBorder="1" applyProtection="1"/>
    <xf numFmtId="0" fontId="4" fillId="0" borderId="10" xfId="0" applyFont="1" applyBorder="1" applyAlignment="1" applyProtection="1">
      <alignment wrapText="1"/>
    </xf>
    <xf numFmtId="0" fontId="4" fillId="0" borderId="10" xfId="0" applyFont="1" applyBorder="1" applyAlignment="1" applyProtection="1">
      <alignment horizontal="center" vertical="center" wrapText="1"/>
    </xf>
    <xf numFmtId="43" fontId="4" fillId="0" borderId="4" xfId="2" applyFont="1" applyBorder="1" applyProtection="1"/>
    <xf numFmtId="164" fontId="4" fillId="0" borderId="1" xfId="2" applyNumberFormat="1" applyFont="1" applyBorder="1" applyProtection="1"/>
    <xf numFmtId="0" fontId="4" fillId="0" borderId="9" xfId="0" applyFont="1" applyBorder="1" applyProtection="1"/>
    <xf numFmtId="0" fontId="4" fillId="0" borderId="8" xfId="0" applyFont="1" applyBorder="1" applyProtection="1"/>
    <xf numFmtId="0" fontId="4" fillId="0" borderId="3" xfId="0" applyFont="1" applyBorder="1" applyProtection="1"/>
    <xf numFmtId="0" fontId="4" fillId="0" borderId="4" xfId="0" applyFont="1" applyBorder="1" applyProtection="1"/>
    <xf numFmtId="49" fontId="4" fillId="0" borderId="4" xfId="0" applyNumberFormat="1" applyFont="1" applyBorder="1" applyProtection="1"/>
    <xf numFmtId="49" fontId="4" fillId="0" borderId="4" xfId="0" applyNumberFormat="1" applyFont="1" applyBorder="1" applyAlignment="1" applyProtection="1">
      <alignment wrapText="1"/>
    </xf>
    <xf numFmtId="0" fontId="4" fillId="0" borderId="5" xfId="0" applyFont="1" applyBorder="1" applyAlignment="1" applyProtection="1">
      <alignment horizontal="left" indent="2"/>
      <protection locked="0"/>
    </xf>
    <xf numFmtId="0" fontId="4" fillId="0" borderId="1" xfId="0" applyFont="1" applyBorder="1" applyAlignment="1" applyProtection="1">
      <alignment horizontal="left" indent="2"/>
      <protection locked="0"/>
    </xf>
    <xf numFmtId="0" fontId="4" fillId="0" borderId="0" xfId="0" applyFont="1" applyAlignment="1" applyProtection="1">
      <alignment horizontal="left" indent="2"/>
      <protection locked="0"/>
    </xf>
    <xf numFmtId="0" fontId="4" fillId="0" borderId="1" xfId="0" applyFont="1" applyBorder="1" applyAlignment="1" applyProtection="1">
      <alignment horizontal="right" indent="1"/>
      <protection locked="0"/>
    </xf>
    <xf numFmtId="0" fontId="4" fillId="0" borderId="0" xfId="0" applyFont="1" applyAlignment="1" applyProtection="1">
      <alignment horizontal="center"/>
      <protection locked="0"/>
    </xf>
    <xf numFmtId="49" fontId="4" fillId="0" borderId="5" xfId="0" applyNumberFormat="1" applyFont="1" applyBorder="1" applyAlignment="1" applyProtection="1">
      <alignment wrapText="1"/>
    </xf>
    <xf numFmtId="49" fontId="4" fillId="0" borderId="5" xfId="0" applyNumberFormat="1" applyFont="1" applyBorder="1" applyAlignment="1">
      <alignment horizontal="left"/>
    </xf>
    <xf numFmtId="0" fontId="4" fillId="0" borderId="5" xfId="0" applyFont="1" applyBorder="1" applyAlignment="1">
      <alignment horizontal="right" indent="1"/>
    </xf>
    <xf numFmtId="0" fontId="4" fillId="0" borderId="5" xfId="0" applyFont="1" applyBorder="1" applyAlignment="1">
      <alignment horizontal="center"/>
    </xf>
    <xf numFmtId="43" fontId="4" fillId="0" borderId="5" xfId="2" applyFont="1" applyBorder="1"/>
    <xf numFmtId="0" fontId="4" fillId="0" borderId="5" xfId="0" applyFont="1" applyBorder="1" applyAlignment="1">
      <alignment horizontal="left"/>
    </xf>
    <xf numFmtId="0" fontId="4" fillId="0" borderId="4" xfId="0" applyFont="1" applyBorder="1" applyAlignment="1" applyProtection="1">
      <alignment wrapText="1"/>
    </xf>
    <xf numFmtId="0" fontId="9" fillId="0" borderId="4" xfId="0" applyFont="1" applyBorder="1"/>
    <xf numFmtId="0" fontId="4" fillId="0" borderId="5" xfId="0" applyFont="1" applyBorder="1" applyAlignment="1" applyProtection="1">
      <alignment wrapText="1"/>
      <protection locked="0"/>
    </xf>
    <xf numFmtId="0" fontId="4" fillId="0" borderId="9" xfId="0" applyFont="1" applyBorder="1" applyAlignment="1" applyProtection="1">
      <alignment vertical="top"/>
    </xf>
    <xf numFmtId="0" fontId="4" fillId="0" borderId="8" xfId="0" applyFont="1" applyBorder="1" applyAlignment="1" applyProtection="1">
      <alignment vertical="top"/>
    </xf>
    <xf numFmtId="0" fontId="4" fillId="0" borderId="3" xfId="0" applyFont="1" applyBorder="1" applyAlignment="1" applyProtection="1">
      <alignment horizontal="left" vertical="top"/>
    </xf>
    <xf numFmtId="0" fontId="4" fillId="0" borderId="8" xfId="0" applyFont="1" applyBorder="1" applyAlignment="1" applyProtection="1">
      <alignment horizontal="left" vertical="top"/>
    </xf>
    <xf numFmtId="0" fontId="4" fillId="0" borderId="6" xfId="0" applyFont="1" applyBorder="1" applyAlignment="1" applyProtection="1">
      <alignment horizontal="left"/>
      <protection locked="0"/>
    </xf>
    <xf numFmtId="0" fontId="4" fillId="0" borderId="2" xfId="0" applyFont="1" applyBorder="1" applyAlignment="1" applyProtection="1">
      <alignment horizontal="left"/>
      <protection locked="0"/>
    </xf>
    <xf numFmtId="0" fontId="4" fillId="0" borderId="7" xfId="0" applyFont="1" applyBorder="1" applyAlignment="1" applyProtection="1">
      <alignment horizontal="left"/>
      <protection locked="0"/>
    </xf>
    <xf numFmtId="0" fontId="3" fillId="0" borderId="11" xfId="0" applyFont="1" applyBorder="1" applyProtection="1"/>
    <xf numFmtId="0" fontId="3" fillId="0" borderId="12" xfId="0" applyFont="1" applyBorder="1" applyProtection="1"/>
    <xf numFmtId="0" fontId="3" fillId="0" borderId="13" xfId="0" applyFont="1" applyBorder="1" applyProtection="1"/>
    <xf numFmtId="164" fontId="3" fillId="0" borderId="11" xfId="2" applyNumberFormat="1" applyFont="1" applyBorder="1" applyProtection="1"/>
    <xf numFmtId="164" fontId="3" fillId="0" borderId="13" xfId="2" applyNumberFormat="1" applyFont="1" applyBorder="1" applyProtection="1"/>
    <xf numFmtId="49" fontId="4" fillId="0" borderId="4" xfId="0" applyNumberFormat="1" applyFont="1" applyBorder="1" applyAlignment="1" applyProtection="1">
      <alignment horizontal="left" vertical="top" wrapText="1"/>
    </xf>
    <xf numFmtId="49" fontId="4" fillId="0" borderId="5" xfId="0" applyNumberFormat="1" applyFont="1" applyBorder="1" applyAlignment="1" applyProtection="1">
      <alignment horizontal="left" vertical="top" wrapText="1"/>
    </xf>
    <xf numFmtId="0" fontId="3" fillId="0" borderId="11" xfId="0" applyFont="1" applyBorder="1"/>
    <xf numFmtId="0" fontId="3" fillId="0" borderId="12" xfId="0" applyFont="1" applyBorder="1"/>
    <xf numFmtId="0" fontId="3" fillId="0" borderId="13" xfId="0" applyFont="1" applyBorder="1"/>
    <xf numFmtId="43" fontId="3" fillId="0" borderId="11" xfId="2" applyFont="1" applyBorder="1"/>
    <xf numFmtId="43" fontId="3" fillId="0" borderId="13" xfId="2" applyFont="1" applyBorder="1"/>
    <xf numFmtId="0" fontId="4" fillId="0" borderId="9" xfId="0" applyFont="1" applyBorder="1" applyAlignment="1">
      <alignment horizontal="left"/>
    </xf>
    <xf numFmtId="0" fontId="4" fillId="0" borderId="3" xfId="0" applyFont="1" applyBorder="1" applyAlignment="1">
      <alignment horizontal="left"/>
    </xf>
    <xf numFmtId="0" fontId="4" fillId="0" borderId="8" xfId="0" applyFont="1" applyBorder="1" applyAlignment="1">
      <alignment horizontal="left"/>
    </xf>
    <xf numFmtId="49" fontId="4" fillId="0" borderId="4" xfId="0" applyNumberFormat="1" applyFont="1" applyBorder="1" applyAlignment="1">
      <alignment horizontal="left" vertical="top" wrapText="1"/>
    </xf>
    <xf numFmtId="49" fontId="4" fillId="0" borderId="5" xfId="0" applyNumberFormat="1" applyFont="1" applyBorder="1" applyAlignment="1">
      <alignment horizontal="left" vertical="top" wrapText="1"/>
    </xf>
    <xf numFmtId="49" fontId="4" fillId="0" borderId="1" xfId="0" applyNumberFormat="1" applyFont="1" applyBorder="1" applyAlignment="1">
      <alignment horizontal="left" vertical="top" wrapText="1"/>
    </xf>
  </cellXfs>
  <cellStyles count="4">
    <cellStyle name="Erotin" xfId="2" builtinId="3"/>
    <cellStyle name="Normaali" xfId="0" builtinId="0"/>
    <cellStyle name="Normaali 2" xfId="1"/>
    <cellStyle name="Selite"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ul1"/>
  <dimension ref="A1:I78"/>
  <sheetViews>
    <sheetView tabSelected="1" zoomScaleNormal="100" workbookViewId="0">
      <selection activeCell="A3" sqref="A3:B3"/>
    </sheetView>
  </sheetViews>
  <sheetFormatPr defaultRowHeight="12.75" x14ac:dyDescent="0.2"/>
  <cols>
    <col min="1" max="1" width="27.42578125" customWidth="1"/>
    <col min="2" max="2" width="14.5703125" customWidth="1"/>
    <col min="3" max="3" width="8.85546875" customWidth="1"/>
    <col min="4" max="4" width="17.42578125" customWidth="1"/>
    <col min="5" max="5" width="12.28515625" customWidth="1"/>
    <col min="6" max="6" width="12" customWidth="1"/>
    <col min="7" max="7" width="16.7109375" customWidth="1"/>
    <col min="8" max="8" width="17.7109375" customWidth="1"/>
    <col min="9" max="9" width="17" customWidth="1"/>
  </cols>
  <sheetData>
    <row r="1" spans="1:9" x14ac:dyDescent="0.2">
      <c r="A1" s="2" t="s">
        <v>0</v>
      </c>
    </row>
    <row r="2" spans="1:9" ht="25.5" customHeight="1" x14ac:dyDescent="0.2">
      <c r="A2" s="76" t="s">
        <v>1</v>
      </c>
      <c r="B2" s="77"/>
      <c r="C2" s="76" t="s">
        <v>2</v>
      </c>
      <c r="D2" s="78"/>
      <c r="E2" s="78"/>
      <c r="F2" s="79"/>
      <c r="G2" s="76" t="s">
        <v>3</v>
      </c>
      <c r="H2" s="77"/>
      <c r="I2" s="73" t="s">
        <v>153</v>
      </c>
    </row>
    <row r="3" spans="1:9" s="1" customFormat="1" ht="12" x14ac:dyDescent="0.2">
      <c r="A3" s="80"/>
      <c r="B3" s="82"/>
      <c r="C3" s="80"/>
      <c r="D3" s="81"/>
      <c r="E3" s="81"/>
      <c r="F3" s="82"/>
      <c r="G3" s="80"/>
      <c r="H3" s="82"/>
      <c r="I3" s="11"/>
    </row>
    <row r="4" spans="1:9" x14ac:dyDescent="0.2">
      <c r="A4" s="56" t="s">
        <v>4</v>
      </c>
      <c r="B4" s="57"/>
      <c r="C4" s="56" t="s">
        <v>5</v>
      </c>
      <c r="D4" s="57"/>
      <c r="E4" s="56" t="s">
        <v>6</v>
      </c>
      <c r="F4" s="58"/>
      <c r="G4" s="58"/>
      <c r="H4" s="57"/>
      <c r="I4" s="59" t="s">
        <v>7</v>
      </c>
    </row>
    <row r="5" spans="1:9" s="1" customFormat="1" ht="12" x14ac:dyDescent="0.2">
      <c r="A5" s="80"/>
      <c r="B5" s="82"/>
      <c r="C5" s="80"/>
      <c r="D5" s="82"/>
      <c r="E5" s="80"/>
      <c r="F5" s="81"/>
      <c r="G5" s="81"/>
      <c r="H5" s="82"/>
      <c r="I5" s="12"/>
    </row>
    <row r="6" spans="1:9" s="1" customFormat="1" ht="39" x14ac:dyDescent="0.2">
      <c r="A6" s="52" t="s">
        <v>8</v>
      </c>
      <c r="B6" s="53" t="s">
        <v>9</v>
      </c>
      <c r="C6" s="53" t="s">
        <v>10</v>
      </c>
      <c r="D6" s="53" t="s">
        <v>11</v>
      </c>
      <c r="E6" s="53" t="s">
        <v>156</v>
      </c>
      <c r="F6" s="53" t="s">
        <v>157</v>
      </c>
      <c r="G6" s="53" t="s">
        <v>158</v>
      </c>
      <c r="H6" s="53" t="s">
        <v>12</v>
      </c>
      <c r="I6" s="53" t="s">
        <v>13</v>
      </c>
    </row>
    <row r="7" spans="1:9" s="1" customFormat="1" ht="12" x14ac:dyDescent="0.2">
      <c r="A7" s="60" t="s">
        <v>14</v>
      </c>
      <c r="B7" s="39"/>
      <c r="C7" s="42"/>
      <c r="D7" s="47"/>
      <c r="E7" s="9"/>
      <c r="F7" s="9"/>
      <c r="G7" s="54"/>
      <c r="H7" s="47"/>
      <c r="I7" s="33"/>
    </row>
    <row r="8" spans="1:9" s="1" customFormat="1" ht="12" x14ac:dyDescent="0.2">
      <c r="A8" s="18"/>
      <c r="B8" s="40"/>
      <c r="C8" s="43"/>
      <c r="D8" s="48"/>
      <c r="E8" s="14"/>
      <c r="F8" s="14"/>
      <c r="G8" s="51">
        <f t="shared" ref="G8:G40" si="0">IF(E8&gt;0,C8*E8,C8*F8)</f>
        <v>0</v>
      </c>
      <c r="H8" s="48"/>
      <c r="I8" s="34"/>
    </row>
    <row r="9" spans="1:9" s="1" customFormat="1" ht="12" x14ac:dyDescent="0.2">
      <c r="A9" s="18"/>
      <c r="B9" s="40"/>
      <c r="C9" s="43"/>
      <c r="D9" s="48"/>
      <c r="E9" s="14"/>
      <c r="F9" s="14"/>
      <c r="G9" s="51">
        <f t="shared" si="0"/>
        <v>0</v>
      </c>
      <c r="H9" s="48"/>
      <c r="I9" s="34"/>
    </row>
    <row r="10" spans="1:9" s="1" customFormat="1" ht="12" x14ac:dyDescent="0.2">
      <c r="A10" s="19"/>
      <c r="B10" s="41"/>
      <c r="C10" s="44"/>
      <c r="D10" s="16"/>
      <c r="E10" s="15"/>
      <c r="F10" s="15"/>
      <c r="G10" s="55">
        <f t="shared" si="0"/>
        <v>0</v>
      </c>
      <c r="H10" s="16"/>
      <c r="I10" s="11"/>
    </row>
    <row r="11" spans="1:9" s="1" customFormat="1" ht="12" x14ac:dyDescent="0.2">
      <c r="A11" s="88" t="s">
        <v>154</v>
      </c>
      <c r="B11" s="39"/>
      <c r="C11" s="42"/>
      <c r="D11" s="47"/>
      <c r="E11" s="9"/>
      <c r="F11" s="9"/>
      <c r="G11" s="50">
        <f t="shared" si="0"/>
        <v>0</v>
      </c>
      <c r="H11" s="47"/>
      <c r="I11" s="33"/>
    </row>
    <row r="12" spans="1:9" s="1" customFormat="1" ht="12" x14ac:dyDescent="0.2">
      <c r="A12" s="89"/>
      <c r="B12" s="40"/>
      <c r="C12" s="43"/>
      <c r="D12" s="48"/>
      <c r="E12" s="14"/>
      <c r="F12" s="14"/>
      <c r="G12" s="51">
        <f t="shared" si="0"/>
        <v>0</v>
      </c>
      <c r="H12" s="48"/>
      <c r="I12" s="34"/>
    </row>
    <row r="13" spans="1:9" s="1" customFormat="1" ht="12" x14ac:dyDescent="0.2">
      <c r="A13" s="18"/>
      <c r="B13" s="40"/>
      <c r="C13" s="43"/>
      <c r="D13" s="48"/>
      <c r="E13" s="14"/>
      <c r="F13" s="14"/>
      <c r="G13" s="51">
        <f t="shared" si="0"/>
        <v>0</v>
      </c>
      <c r="H13" s="48"/>
      <c r="I13" s="34"/>
    </row>
    <row r="14" spans="1:9" s="1" customFormat="1" ht="12" x14ac:dyDescent="0.2">
      <c r="A14" s="19"/>
      <c r="B14" s="41"/>
      <c r="C14" s="44"/>
      <c r="D14" s="16"/>
      <c r="E14" s="15"/>
      <c r="F14" s="15"/>
      <c r="G14" s="55">
        <f t="shared" si="0"/>
        <v>0</v>
      </c>
      <c r="H14" s="16"/>
      <c r="I14" s="11"/>
    </row>
    <row r="15" spans="1:9" s="1" customFormat="1" ht="12" x14ac:dyDescent="0.2">
      <c r="A15" s="88" t="s">
        <v>15</v>
      </c>
      <c r="B15" s="39"/>
      <c r="C15" s="42"/>
      <c r="D15" s="47"/>
      <c r="E15" s="9"/>
      <c r="F15" s="9"/>
      <c r="G15" s="50">
        <f t="shared" si="0"/>
        <v>0</v>
      </c>
      <c r="H15" s="47"/>
      <c r="I15" s="33"/>
    </row>
    <row r="16" spans="1:9" s="1" customFormat="1" ht="12" x14ac:dyDescent="0.2">
      <c r="A16" s="89"/>
      <c r="B16" s="40"/>
      <c r="C16" s="43"/>
      <c r="D16" s="48"/>
      <c r="E16" s="14"/>
      <c r="F16" s="14"/>
      <c r="G16" s="51">
        <f t="shared" si="0"/>
        <v>0</v>
      </c>
      <c r="H16" s="48"/>
      <c r="I16" s="34"/>
    </row>
    <row r="17" spans="1:9" s="1" customFormat="1" ht="12" x14ac:dyDescent="0.2">
      <c r="A17" s="18"/>
      <c r="B17" s="40"/>
      <c r="C17" s="43"/>
      <c r="D17" s="48"/>
      <c r="E17" s="14"/>
      <c r="F17" s="14"/>
      <c r="G17" s="51">
        <f t="shared" si="0"/>
        <v>0</v>
      </c>
      <c r="H17" s="48"/>
      <c r="I17" s="34"/>
    </row>
    <row r="18" spans="1:9" s="1" customFormat="1" ht="12" x14ac:dyDescent="0.2">
      <c r="A18" s="19"/>
      <c r="B18" s="41"/>
      <c r="C18" s="44"/>
      <c r="D18" s="16"/>
      <c r="E18" s="15"/>
      <c r="F18" s="15"/>
      <c r="G18" s="55">
        <f t="shared" si="0"/>
        <v>0</v>
      </c>
      <c r="H18" s="16"/>
      <c r="I18" s="11"/>
    </row>
    <row r="19" spans="1:9" s="1" customFormat="1" ht="12" x14ac:dyDescent="0.2">
      <c r="A19" s="60" t="s">
        <v>16</v>
      </c>
      <c r="B19" s="39"/>
      <c r="C19" s="42"/>
      <c r="D19" s="47"/>
      <c r="E19" s="9"/>
      <c r="F19" s="9"/>
      <c r="G19" s="50">
        <f t="shared" si="0"/>
        <v>0</v>
      </c>
      <c r="H19" s="47"/>
      <c r="I19" s="33"/>
    </row>
    <row r="20" spans="1:9" s="1" customFormat="1" ht="12" x14ac:dyDescent="0.2">
      <c r="A20" s="18"/>
      <c r="B20" s="40"/>
      <c r="C20" s="43"/>
      <c r="D20" s="48"/>
      <c r="E20" s="14"/>
      <c r="F20" s="14"/>
      <c r="G20" s="51">
        <f t="shared" si="0"/>
        <v>0</v>
      </c>
      <c r="H20" s="48"/>
      <c r="I20" s="34"/>
    </row>
    <row r="21" spans="1:9" s="1" customFormat="1" ht="12" x14ac:dyDescent="0.2">
      <c r="A21" s="18"/>
      <c r="B21" s="40"/>
      <c r="C21" s="43"/>
      <c r="D21" s="48"/>
      <c r="E21" s="14"/>
      <c r="F21" s="14"/>
      <c r="G21" s="51">
        <f t="shared" si="0"/>
        <v>0</v>
      </c>
      <c r="H21" s="48"/>
      <c r="I21" s="34"/>
    </row>
    <row r="22" spans="1:9" s="1" customFormat="1" ht="12" x14ac:dyDescent="0.2">
      <c r="A22" s="19"/>
      <c r="B22" s="41"/>
      <c r="C22" s="44"/>
      <c r="D22" s="16"/>
      <c r="E22" s="15"/>
      <c r="F22" s="15"/>
      <c r="G22" s="55">
        <f t="shared" si="0"/>
        <v>0</v>
      </c>
      <c r="H22" s="16"/>
      <c r="I22" s="11"/>
    </row>
    <row r="23" spans="1:9" s="1" customFormat="1" ht="12" x14ac:dyDescent="0.2">
      <c r="A23" s="60" t="s">
        <v>17</v>
      </c>
      <c r="B23" s="39"/>
      <c r="C23" s="42"/>
      <c r="D23" s="47"/>
      <c r="E23" s="9"/>
      <c r="F23" s="9"/>
      <c r="G23" s="50">
        <f t="shared" si="0"/>
        <v>0</v>
      </c>
      <c r="H23" s="47"/>
      <c r="I23" s="33"/>
    </row>
    <row r="24" spans="1:9" s="1" customFormat="1" ht="12" x14ac:dyDescent="0.2">
      <c r="A24" s="18"/>
      <c r="B24" s="40"/>
      <c r="C24" s="43"/>
      <c r="D24" s="48"/>
      <c r="E24" s="14"/>
      <c r="F24" s="14"/>
      <c r="G24" s="51">
        <f t="shared" si="0"/>
        <v>0</v>
      </c>
      <c r="H24" s="48"/>
      <c r="I24" s="34"/>
    </row>
    <row r="25" spans="1:9" s="1" customFormat="1" ht="12" x14ac:dyDescent="0.2">
      <c r="A25" s="18"/>
      <c r="B25" s="40"/>
      <c r="C25" s="43"/>
      <c r="D25" s="48"/>
      <c r="E25" s="14"/>
      <c r="F25" s="14"/>
      <c r="G25" s="51">
        <f t="shared" si="0"/>
        <v>0</v>
      </c>
      <c r="H25" s="48"/>
      <c r="I25" s="34"/>
    </row>
    <row r="26" spans="1:9" s="1" customFormat="1" ht="12" x14ac:dyDescent="0.2">
      <c r="A26" s="19"/>
      <c r="B26" s="41"/>
      <c r="C26" s="44"/>
      <c r="D26" s="16"/>
      <c r="E26" s="15"/>
      <c r="F26" s="15"/>
      <c r="G26" s="55">
        <f t="shared" si="0"/>
        <v>0</v>
      </c>
      <c r="H26" s="16"/>
      <c r="I26" s="11"/>
    </row>
    <row r="27" spans="1:9" s="1" customFormat="1" ht="12" x14ac:dyDescent="0.2">
      <c r="A27" s="60" t="s">
        <v>18</v>
      </c>
      <c r="B27" s="39"/>
      <c r="C27" s="42"/>
      <c r="D27" s="47"/>
      <c r="E27" s="9"/>
      <c r="F27" s="9"/>
      <c r="G27" s="50">
        <f t="shared" si="0"/>
        <v>0</v>
      </c>
      <c r="H27" s="47"/>
      <c r="I27" s="33"/>
    </row>
    <row r="28" spans="1:9" s="1" customFormat="1" ht="12" x14ac:dyDescent="0.2">
      <c r="A28" s="18"/>
      <c r="B28" s="40"/>
      <c r="C28" s="43"/>
      <c r="D28" s="48"/>
      <c r="E28" s="14"/>
      <c r="F28" s="14"/>
      <c r="G28" s="51">
        <f t="shared" si="0"/>
        <v>0</v>
      </c>
      <c r="H28" s="48"/>
      <c r="I28" s="34"/>
    </row>
    <row r="29" spans="1:9" s="1" customFormat="1" ht="12" x14ac:dyDescent="0.2">
      <c r="A29" s="18"/>
      <c r="B29" s="40"/>
      <c r="C29" s="43"/>
      <c r="D29" s="48"/>
      <c r="E29" s="14"/>
      <c r="F29" s="14"/>
      <c r="G29" s="51">
        <f t="shared" si="0"/>
        <v>0</v>
      </c>
      <c r="H29" s="48"/>
      <c r="I29" s="34"/>
    </row>
    <row r="30" spans="1:9" s="1" customFormat="1" ht="12" x14ac:dyDescent="0.2">
      <c r="A30" s="19"/>
      <c r="B30" s="41"/>
      <c r="C30" s="44"/>
      <c r="D30" s="16"/>
      <c r="E30" s="15"/>
      <c r="F30" s="15"/>
      <c r="G30" s="55">
        <f t="shared" si="0"/>
        <v>0</v>
      </c>
      <c r="H30" s="16"/>
      <c r="I30" s="11"/>
    </row>
    <row r="31" spans="1:9" s="1" customFormat="1" ht="12" x14ac:dyDescent="0.2">
      <c r="A31" s="60" t="s">
        <v>19</v>
      </c>
      <c r="B31" s="39"/>
      <c r="C31" s="42"/>
      <c r="D31" s="47"/>
      <c r="E31" s="9"/>
      <c r="F31" s="9"/>
      <c r="G31" s="50">
        <f t="shared" si="0"/>
        <v>0</v>
      </c>
      <c r="H31" s="47"/>
      <c r="I31" s="33"/>
    </row>
    <row r="32" spans="1:9" s="1" customFormat="1" ht="12" x14ac:dyDescent="0.2">
      <c r="A32" s="18"/>
      <c r="B32" s="40"/>
      <c r="C32" s="43"/>
      <c r="D32" s="48"/>
      <c r="E32" s="14"/>
      <c r="F32" s="14"/>
      <c r="G32" s="51">
        <f t="shared" si="0"/>
        <v>0</v>
      </c>
      <c r="H32" s="48"/>
      <c r="I32" s="34"/>
    </row>
    <row r="33" spans="1:9" s="1" customFormat="1" ht="12" x14ac:dyDescent="0.2">
      <c r="A33" s="18"/>
      <c r="B33" s="40"/>
      <c r="C33" s="43"/>
      <c r="D33" s="48"/>
      <c r="E33" s="14"/>
      <c r="F33" s="14"/>
      <c r="G33" s="51">
        <f t="shared" si="0"/>
        <v>0</v>
      </c>
      <c r="H33" s="48"/>
      <c r="I33" s="34"/>
    </row>
    <row r="34" spans="1:9" s="1" customFormat="1" ht="12" x14ac:dyDescent="0.2">
      <c r="A34" s="19"/>
      <c r="B34" s="41"/>
      <c r="C34" s="44"/>
      <c r="D34" s="16"/>
      <c r="E34" s="15"/>
      <c r="F34" s="15"/>
      <c r="G34" s="55">
        <f t="shared" si="0"/>
        <v>0</v>
      </c>
      <c r="H34" s="16"/>
      <c r="I34" s="11"/>
    </row>
    <row r="35" spans="1:9" s="1" customFormat="1" ht="12" x14ac:dyDescent="0.2">
      <c r="A35" s="60" t="s">
        <v>20</v>
      </c>
      <c r="B35" s="39"/>
      <c r="C35" s="42"/>
      <c r="D35" s="47"/>
      <c r="E35" s="9"/>
      <c r="F35" s="9"/>
      <c r="G35" s="50">
        <f t="shared" si="0"/>
        <v>0</v>
      </c>
      <c r="H35" s="47"/>
      <c r="I35" s="33"/>
    </row>
    <row r="36" spans="1:9" s="1" customFormat="1" ht="12" x14ac:dyDescent="0.2">
      <c r="A36" s="18"/>
      <c r="B36" s="40"/>
      <c r="C36" s="43"/>
      <c r="D36" s="48"/>
      <c r="E36" s="14"/>
      <c r="F36" s="14"/>
      <c r="G36" s="51">
        <f t="shared" si="0"/>
        <v>0</v>
      </c>
      <c r="H36" s="48"/>
      <c r="I36" s="34"/>
    </row>
    <row r="37" spans="1:9" s="1" customFormat="1" ht="12" x14ac:dyDescent="0.2">
      <c r="A37" s="19"/>
      <c r="B37" s="41"/>
      <c r="C37" s="44"/>
      <c r="D37" s="16"/>
      <c r="E37" s="15"/>
      <c r="F37" s="15"/>
      <c r="G37" s="55">
        <f t="shared" si="0"/>
        <v>0</v>
      </c>
      <c r="H37" s="16"/>
      <c r="I37" s="11"/>
    </row>
    <row r="38" spans="1:9" s="1" customFormat="1" ht="12" x14ac:dyDescent="0.2">
      <c r="A38" s="60" t="s">
        <v>21</v>
      </c>
      <c r="B38" s="39"/>
      <c r="C38" s="42"/>
      <c r="D38" s="47"/>
      <c r="E38" s="9"/>
      <c r="F38" s="9"/>
      <c r="G38" s="50">
        <f t="shared" si="0"/>
        <v>0</v>
      </c>
      <c r="H38" s="47"/>
      <c r="I38" s="33"/>
    </row>
    <row r="39" spans="1:9" s="1" customFormat="1" ht="12" x14ac:dyDescent="0.2">
      <c r="A39" s="18"/>
      <c r="B39" s="40"/>
      <c r="C39" s="43"/>
      <c r="D39" s="48"/>
      <c r="E39" s="14"/>
      <c r="F39" s="14"/>
      <c r="G39" s="51">
        <f t="shared" si="0"/>
        <v>0</v>
      </c>
      <c r="H39" s="48"/>
      <c r="I39" s="34"/>
    </row>
    <row r="40" spans="1:9" s="1" customFormat="1" ht="12" x14ac:dyDescent="0.2">
      <c r="A40" s="19"/>
      <c r="B40" s="41"/>
      <c r="C40" s="44"/>
      <c r="D40" s="16"/>
      <c r="E40" s="15"/>
      <c r="F40" s="15"/>
      <c r="G40" s="55">
        <f t="shared" si="0"/>
        <v>0</v>
      </c>
      <c r="H40" s="16"/>
      <c r="I40" s="11"/>
    </row>
    <row r="41" spans="1:9" s="1" customFormat="1" ht="39" x14ac:dyDescent="0.2">
      <c r="A41" s="52" t="s">
        <v>22</v>
      </c>
      <c r="B41" s="53" t="s">
        <v>23</v>
      </c>
      <c r="C41" s="53" t="s">
        <v>24</v>
      </c>
      <c r="D41" s="53" t="s">
        <v>25</v>
      </c>
      <c r="E41" s="53" t="s">
        <v>156</v>
      </c>
      <c r="F41" s="53" t="s">
        <v>157</v>
      </c>
      <c r="G41" s="53" t="s">
        <v>158</v>
      </c>
      <c r="H41" s="53" t="s">
        <v>26</v>
      </c>
      <c r="I41" s="53" t="s">
        <v>27</v>
      </c>
    </row>
    <row r="42" spans="1:9" s="1" customFormat="1" ht="12" x14ac:dyDescent="0.2">
      <c r="A42" s="60" t="s">
        <v>28</v>
      </c>
      <c r="B42" s="39"/>
      <c r="C42" s="45"/>
      <c r="D42" s="47"/>
      <c r="E42" s="9"/>
      <c r="F42" s="9"/>
      <c r="G42" s="50">
        <f t="shared" ref="G42:G77" si="1">IF(E42&gt;0,C42*E42,C42*F42)</f>
        <v>0</v>
      </c>
      <c r="H42" s="47"/>
      <c r="I42" s="33"/>
    </row>
    <row r="43" spans="1:9" x14ac:dyDescent="0.2">
      <c r="A43" s="21"/>
      <c r="B43" s="40"/>
      <c r="C43" s="46"/>
      <c r="D43" s="48"/>
      <c r="E43" s="14"/>
      <c r="F43" s="14"/>
      <c r="G43" s="51">
        <f t="shared" si="1"/>
        <v>0</v>
      </c>
      <c r="H43" s="48"/>
      <c r="I43" s="34"/>
    </row>
    <row r="44" spans="1:9" x14ac:dyDescent="0.2">
      <c r="A44" s="22"/>
      <c r="B44" s="41"/>
      <c r="C44" s="65"/>
      <c r="D44" s="16"/>
      <c r="E44" s="15"/>
      <c r="F44" s="15"/>
      <c r="G44" s="55">
        <f t="shared" si="1"/>
        <v>0</v>
      </c>
      <c r="H44" s="16"/>
      <c r="I44" s="11"/>
    </row>
    <row r="45" spans="1:9" s="1" customFormat="1" ht="12" x14ac:dyDescent="0.2">
      <c r="A45" s="60" t="s">
        <v>29</v>
      </c>
      <c r="B45" s="39"/>
      <c r="C45" s="45"/>
      <c r="D45" s="47"/>
      <c r="E45" s="9"/>
      <c r="F45" s="9"/>
      <c r="G45" s="50">
        <f t="shared" si="1"/>
        <v>0</v>
      </c>
      <c r="H45" s="47"/>
      <c r="I45" s="33"/>
    </row>
    <row r="46" spans="1:9" x14ac:dyDescent="0.2">
      <c r="A46" s="21"/>
      <c r="B46" s="40"/>
      <c r="C46" s="46"/>
      <c r="D46" s="48"/>
      <c r="E46" s="14"/>
      <c r="F46" s="14"/>
      <c r="G46" s="51">
        <f t="shared" si="1"/>
        <v>0</v>
      </c>
      <c r="H46" s="48"/>
      <c r="I46" s="34"/>
    </row>
    <row r="47" spans="1:9" x14ac:dyDescent="0.2">
      <c r="A47" s="22"/>
      <c r="B47" s="41"/>
      <c r="C47" s="65"/>
      <c r="D47" s="16"/>
      <c r="E47" s="15"/>
      <c r="F47" s="15"/>
      <c r="G47" s="55">
        <f t="shared" si="1"/>
        <v>0</v>
      </c>
      <c r="H47" s="16"/>
      <c r="I47" s="11"/>
    </row>
    <row r="48" spans="1:9" s="1" customFormat="1" ht="12" x14ac:dyDescent="0.2">
      <c r="A48" s="60" t="s">
        <v>30</v>
      </c>
      <c r="B48" s="39"/>
      <c r="C48" s="45"/>
      <c r="D48" s="47"/>
      <c r="E48" s="9"/>
      <c r="F48" s="9"/>
      <c r="G48" s="50">
        <f t="shared" si="1"/>
        <v>0</v>
      </c>
      <c r="H48" s="47"/>
      <c r="I48" s="33"/>
    </row>
    <row r="49" spans="1:9" s="1" customFormat="1" ht="12" x14ac:dyDescent="0.2">
      <c r="A49" s="18"/>
      <c r="B49" s="40"/>
      <c r="C49" s="46"/>
      <c r="D49" s="48"/>
      <c r="E49" s="14"/>
      <c r="F49" s="14"/>
      <c r="G49" s="51">
        <f t="shared" si="1"/>
        <v>0</v>
      </c>
      <c r="H49" s="48"/>
      <c r="I49" s="34"/>
    </row>
    <row r="50" spans="1:9" x14ac:dyDescent="0.2">
      <c r="A50" s="21"/>
      <c r="B50" s="40"/>
      <c r="C50" s="46"/>
      <c r="D50" s="48"/>
      <c r="E50" s="14"/>
      <c r="F50" s="14"/>
      <c r="G50" s="51">
        <f t="shared" si="1"/>
        <v>0</v>
      </c>
      <c r="H50" s="48"/>
      <c r="I50" s="34"/>
    </row>
    <row r="51" spans="1:9" s="1" customFormat="1" ht="12" x14ac:dyDescent="0.2">
      <c r="A51" s="60" t="s">
        <v>31</v>
      </c>
      <c r="B51" s="39"/>
      <c r="C51" s="45"/>
      <c r="D51" s="47"/>
      <c r="E51" s="9"/>
      <c r="F51" s="9"/>
      <c r="G51" s="50">
        <f t="shared" si="1"/>
        <v>0</v>
      </c>
      <c r="H51" s="47"/>
      <c r="I51" s="33"/>
    </row>
    <row r="52" spans="1:9" x14ac:dyDescent="0.2">
      <c r="A52" s="21"/>
      <c r="B52" s="40"/>
      <c r="C52" s="46"/>
      <c r="D52" s="48"/>
      <c r="E52" s="14"/>
      <c r="F52" s="14"/>
      <c r="G52" s="51">
        <f t="shared" si="1"/>
        <v>0</v>
      </c>
      <c r="H52" s="48"/>
      <c r="I52" s="34"/>
    </row>
    <row r="53" spans="1:9" x14ac:dyDescent="0.2">
      <c r="A53" s="22"/>
      <c r="B53" s="41"/>
      <c r="C53" s="65"/>
      <c r="D53" s="16"/>
      <c r="E53" s="15"/>
      <c r="F53" s="15"/>
      <c r="G53" s="55">
        <f t="shared" si="1"/>
        <v>0</v>
      </c>
      <c r="H53" s="16"/>
      <c r="I53" s="11"/>
    </row>
    <row r="54" spans="1:9" s="1" customFormat="1" ht="12" x14ac:dyDescent="0.2">
      <c r="A54" s="60" t="s">
        <v>32</v>
      </c>
      <c r="B54" s="39"/>
      <c r="C54" s="45"/>
      <c r="D54" s="49"/>
      <c r="E54" s="9"/>
      <c r="F54" s="9"/>
      <c r="G54" s="50">
        <f t="shared" si="1"/>
        <v>0</v>
      </c>
      <c r="H54" s="47"/>
      <c r="I54" s="33"/>
    </row>
    <row r="55" spans="1:9" x14ac:dyDescent="0.2">
      <c r="A55" s="21"/>
      <c r="B55" s="40"/>
      <c r="C55" s="46"/>
      <c r="D55" s="66"/>
      <c r="E55" s="14"/>
      <c r="F55" s="14"/>
      <c r="G55" s="51">
        <f t="shared" si="1"/>
        <v>0</v>
      </c>
      <c r="H55" s="48"/>
      <c r="I55" s="34"/>
    </row>
    <row r="56" spans="1:9" x14ac:dyDescent="0.2">
      <c r="A56" s="22"/>
      <c r="B56" s="41"/>
      <c r="C56" s="65"/>
      <c r="D56" s="66"/>
      <c r="E56" s="15"/>
      <c r="F56" s="15"/>
      <c r="G56" s="55">
        <f t="shared" si="1"/>
        <v>0</v>
      </c>
      <c r="H56" s="16"/>
      <c r="I56" s="11"/>
    </row>
    <row r="57" spans="1:9" s="1" customFormat="1" ht="12" x14ac:dyDescent="0.2">
      <c r="A57" s="60" t="s">
        <v>33</v>
      </c>
      <c r="B57" s="39"/>
      <c r="C57" s="45"/>
      <c r="D57" s="47"/>
      <c r="E57" s="9"/>
      <c r="F57" s="9"/>
      <c r="G57" s="50">
        <f t="shared" si="1"/>
        <v>0</v>
      </c>
      <c r="H57" s="47"/>
      <c r="I57" s="33"/>
    </row>
    <row r="58" spans="1:9" x14ac:dyDescent="0.2">
      <c r="A58" s="21"/>
      <c r="B58" s="40"/>
      <c r="C58" s="46"/>
      <c r="D58" s="48"/>
      <c r="E58" s="14"/>
      <c r="F58" s="14"/>
      <c r="G58" s="51">
        <f t="shared" si="1"/>
        <v>0</v>
      </c>
      <c r="H58" s="48"/>
      <c r="I58" s="34"/>
    </row>
    <row r="59" spans="1:9" x14ac:dyDescent="0.2">
      <c r="A59" s="22"/>
      <c r="B59" s="41"/>
      <c r="C59" s="65"/>
      <c r="D59" s="16"/>
      <c r="E59" s="15"/>
      <c r="F59" s="15"/>
      <c r="G59" s="55">
        <f t="shared" si="1"/>
        <v>0</v>
      </c>
      <c r="H59" s="16"/>
      <c r="I59" s="11"/>
    </row>
    <row r="60" spans="1:9" s="1" customFormat="1" ht="12" x14ac:dyDescent="0.2">
      <c r="A60" s="88" t="s">
        <v>34</v>
      </c>
      <c r="B60" s="39"/>
      <c r="C60" s="45"/>
      <c r="D60" s="47"/>
      <c r="E60" s="9"/>
      <c r="F60" s="9"/>
      <c r="G60" s="50">
        <f t="shared" si="1"/>
        <v>0</v>
      </c>
      <c r="H60" s="47"/>
      <c r="I60" s="33"/>
    </row>
    <row r="61" spans="1:9" x14ac:dyDescent="0.2">
      <c r="A61" s="89"/>
      <c r="B61" s="40"/>
      <c r="C61" s="46"/>
      <c r="D61" s="48"/>
      <c r="E61" s="14"/>
      <c r="F61" s="14"/>
      <c r="G61" s="51">
        <f t="shared" si="1"/>
        <v>0</v>
      </c>
      <c r="H61" s="48"/>
      <c r="I61" s="34"/>
    </row>
    <row r="62" spans="1:9" x14ac:dyDescent="0.2">
      <c r="A62" s="22"/>
      <c r="B62" s="41"/>
      <c r="C62" s="65"/>
      <c r="D62" s="16"/>
      <c r="E62" s="15"/>
      <c r="F62" s="15"/>
      <c r="G62" s="55">
        <f t="shared" si="1"/>
        <v>0</v>
      </c>
      <c r="H62" s="16"/>
      <c r="I62" s="11"/>
    </row>
    <row r="63" spans="1:9" s="1" customFormat="1" ht="12" x14ac:dyDescent="0.2">
      <c r="A63" s="60" t="s">
        <v>35</v>
      </c>
      <c r="B63" s="39"/>
      <c r="C63" s="45"/>
      <c r="D63" s="47"/>
      <c r="E63" s="9"/>
      <c r="F63" s="9"/>
      <c r="G63" s="50">
        <f t="shared" si="1"/>
        <v>0</v>
      </c>
      <c r="H63" s="47"/>
      <c r="I63" s="33"/>
    </row>
    <row r="64" spans="1:9" x14ac:dyDescent="0.2">
      <c r="A64" s="21"/>
      <c r="B64" s="40"/>
      <c r="C64" s="46"/>
      <c r="D64" s="48"/>
      <c r="E64" s="14"/>
      <c r="F64" s="14"/>
      <c r="G64" s="51">
        <f t="shared" si="1"/>
        <v>0</v>
      </c>
      <c r="H64" s="48"/>
      <c r="I64" s="34"/>
    </row>
    <row r="65" spans="1:9" x14ac:dyDescent="0.2">
      <c r="A65" s="22"/>
      <c r="B65" s="41"/>
      <c r="C65" s="65"/>
      <c r="D65" s="16"/>
      <c r="E65" s="15"/>
      <c r="F65" s="15"/>
      <c r="G65" s="55">
        <f t="shared" si="1"/>
        <v>0</v>
      </c>
      <c r="H65" s="16"/>
      <c r="I65" s="11"/>
    </row>
    <row r="66" spans="1:9" s="1" customFormat="1" ht="12" x14ac:dyDescent="0.2">
      <c r="A66" s="60" t="s">
        <v>36</v>
      </c>
      <c r="B66" s="39"/>
      <c r="C66" s="45"/>
      <c r="D66" s="47"/>
      <c r="E66" s="9"/>
      <c r="F66" s="9"/>
      <c r="G66" s="50">
        <f t="shared" si="1"/>
        <v>0</v>
      </c>
      <c r="H66" s="47"/>
      <c r="I66" s="33"/>
    </row>
    <row r="67" spans="1:9" x14ac:dyDescent="0.2">
      <c r="A67" s="21"/>
      <c r="B67" s="40"/>
      <c r="C67" s="46"/>
      <c r="D67" s="48"/>
      <c r="E67" s="14"/>
      <c r="F67" s="14"/>
      <c r="G67" s="51">
        <f t="shared" si="1"/>
        <v>0</v>
      </c>
      <c r="H67" s="48"/>
      <c r="I67" s="34"/>
    </row>
    <row r="68" spans="1:9" x14ac:dyDescent="0.2">
      <c r="A68" s="22"/>
      <c r="B68" s="41"/>
      <c r="C68" s="65"/>
      <c r="D68" s="16"/>
      <c r="E68" s="15"/>
      <c r="F68" s="15"/>
      <c r="G68" s="55">
        <f t="shared" si="1"/>
        <v>0</v>
      </c>
      <c r="H68" s="16"/>
      <c r="I68" s="11"/>
    </row>
    <row r="69" spans="1:9" s="1" customFormat="1" ht="12" x14ac:dyDescent="0.2">
      <c r="A69" s="60" t="s">
        <v>37</v>
      </c>
      <c r="B69" s="39"/>
      <c r="C69" s="45"/>
      <c r="D69" s="47"/>
      <c r="E69" s="9"/>
      <c r="F69" s="9"/>
      <c r="G69" s="50">
        <f t="shared" si="1"/>
        <v>0</v>
      </c>
      <c r="H69" s="47"/>
      <c r="I69" s="33"/>
    </row>
    <row r="70" spans="1:9" x14ac:dyDescent="0.2">
      <c r="A70" s="21"/>
      <c r="B70" s="40"/>
      <c r="C70" s="46"/>
      <c r="D70" s="48"/>
      <c r="E70" s="14"/>
      <c r="F70" s="14"/>
      <c r="G70" s="51">
        <f t="shared" si="1"/>
        <v>0</v>
      </c>
      <c r="H70" s="48"/>
      <c r="I70" s="34"/>
    </row>
    <row r="71" spans="1:9" x14ac:dyDescent="0.2">
      <c r="A71" s="22"/>
      <c r="B71" s="41"/>
      <c r="C71" s="65"/>
      <c r="D71" s="16"/>
      <c r="E71" s="15"/>
      <c r="F71" s="15"/>
      <c r="G71" s="55">
        <f t="shared" si="1"/>
        <v>0</v>
      </c>
      <c r="H71" s="16"/>
      <c r="I71" s="11"/>
    </row>
    <row r="72" spans="1:9" s="1" customFormat="1" ht="12" x14ac:dyDescent="0.2">
      <c r="A72" s="60" t="s">
        <v>38</v>
      </c>
      <c r="B72" s="39"/>
      <c r="C72" s="45"/>
      <c r="D72" s="47"/>
      <c r="E72" s="9"/>
      <c r="F72" s="9"/>
      <c r="G72" s="50">
        <f t="shared" si="1"/>
        <v>0</v>
      </c>
      <c r="H72" s="47"/>
      <c r="I72" s="33"/>
    </row>
    <row r="73" spans="1:9" x14ac:dyDescent="0.2">
      <c r="A73" s="21"/>
      <c r="B73" s="40"/>
      <c r="C73" s="46"/>
      <c r="D73" s="48"/>
      <c r="E73" s="14"/>
      <c r="F73" s="14"/>
      <c r="G73" s="51">
        <f t="shared" si="1"/>
        <v>0</v>
      </c>
      <c r="H73" s="48"/>
      <c r="I73" s="34"/>
    </row>
    <row r="74" spans="1:9" x14ac:dyDescent="0.2">
      <c r="A74" s="22"/>
      <c r="B74" s="41"/>
      <c r="C74" s="65"/>
      <c r="D74" s="16"/>
      <c r="E74" s="15"/>
      <c r="F74" s="15"/>
      <c r="G74" s="55">
        <f t="shared" si="1"/>
        <v>0</v>
      </c>
      <c r="H74" s="16"/>
      <c r="I74" s="11"/>
    </row>
    <row r="75" spans="1:9" s="1" customFormat="1" ht="24" x14ac:dyDescent="0.2">
      <c r="A75" s="61" t="s">
        <v>39</v>
      </c>
      <c r="B75" s="39"/>
      <c r="C75" s="45"/>
      <c r="D75" s="47"/>
      <c r="E75" s="9"/>
      <c r="F75" s="9"/>
      <c r="G75" s="50">
        <f t="shared" si="1"/>
        <v>0</v>
      </c>
      <c r="H75" s="47"/>
      <c r="I75" s="33"/>
    </row>
    <row r="76" spans="1:9" s="1" customFormat="1" ht="12" x14ac:dyDescent="0.2">
      <c r="A76" s="67"/>
      <c r="B76" s="68"/>
      <c r="C76" s="69"/>
      <c r="D76" s="70"/>
      <c r="E76" s="71"/>
      <c r="F76" s="71"/>
      <c r="G76" s="51"/>
      <c r="H76" s="70"/>
      <c r="I76" s="72"/>
    </row>
    <row r="77" spans="1:9" x14ac:dyDescent="0.2">
      <c r="A77" s="22"/>
      <c r="B77" s="41"/>
      <c r="C77" s="65"/>
      <c r="D77" s="16"/>
      <c r="E77" s="15"/>
      <c r="F77" s="15"/>
      <c r="G77" s="55">
        <f t="shared" si="1"/>
        <v>0</v>
      </c>
      <c r="H77" s="16"/>
      <c r="I77" s="11"/>
    </row>
    <row r="78" spans="1:9" ht="18" customHeight="1" x14ac:dyDescent="0.2">
      <c r="A78" s="83" t="s">
        <v>40</v>
      </c>
      <c r="B78" s="84"/>
      <c r="C78" s="84"/>
      <c r="D78" s="84"/>
      <c r="E78" s="85"/>
      <c r="F78" s="86">
        <f>SUM(G42:G77,G7:G40)</f>
        <v>0</v>
      </c>
      <c r="G78" s="87"/>
    </row>
  </sheetData>
  <sheetProtection password="CC73" sheet="1" objects="1" scenarios="1" selectLockedCells="1"/>
  <mergeCells count="12">
    <mergeCell ref="D2:F2"/>
    <mergeCell ref="C3:F3"/>
    <mergeCell ref="G3:H3"/>
    <mergeCell ref="A3:B3"/>
    <mergeCell ref="A78:E78"/>
    <mergeCell ref="F78:G78"/>
    <mergeCell ref="E5:H5"/>
    <mergeCell ref="C5:D5"/>
    <mergeCell ref="A5:B5"/>
    <mergeCell ref="A11:A12"/>
    <mergeCell ref="A15:A16"/>
    <mergeCell ref="A60:A61"/>
  </mergeCells>
  <pageMargins left="0.39370078740157483" right="0.23622047244094491" top="0.70866141732283472" bottom="0.39370078740157483" header="0.19685039370078741" footer="0.19685039370078741"/>
  <pageSetup paperSize="9" orientation="landscape" r:id="rId1"/>
  <headerFooter>
    <oddHeader xml:space="preserve">&amp;L&amp;G&amp;CAnmälan
&amp;R&amp;P (&amp;N)
</oddHeader>
    <oddFooter>&amp;L&amp;8&amp;"Arial"* Efter 1.9.2015 godkänns inte arbeten som utförs som väglagets eget arbete utan vederlag som stödberättigande kostnader (arbete som utförs mot vägavgifter är belagt med vederlag och kan godkännas).</oddFooter>
  </headerFooter>
  <rowBreaks count="1" manualBreakCount="1">
    <brk id="40" max="16383" man="1"/>
  </rowBreaks>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ul2"/>
  <dimension ref="A1:I75"/>
  <sheetViews>
    <sheetView zoomScaleNormal="100" workbookViewId="0">
      <selection activeCell="A3" sqref="A3:B3"/>
    </sheetView>
  </sheetViews>
  <sheetFormatPr defaultRowHeight="12.75" x14ac:dyDescent="0.2"/>
  <cols>
    <col min="1" max="1" width="29.28515625" customWidth="1"/>
    <col min="2" max="2" width="14.5703125" customWidth="1"/>
    <col min="3" max="3" width="8" customWidth="1"/>
    <col min="4" max="4" width="15.85546875" customWidth="1"/>
    <col min="5" max="5" width="12.28515625" customWidth="1"/>
    <col min="6" max="6" width="12" customWidth="1"/>
    <col min="7" max="7" width="16.140625" customWidth="1"/>
    <col min="8" max="8" width="16.28515625" customWidth="1"/>
    <col min="9" max="9" width="18.5703125" customWidth="1"/>
  </cols>
  <sheetData>
    <row r="1" spans="1:9" x14ac:dyDescent="0.2">
      <c r="A1" s="2" t="s">
        <v>41</v>
      </c>
    </row>
    <row r="2" spans="1:9" x14ac:dyDescent="0.2">
      <c r="A2" s="3" t="s">
        <v>42</v>
      </c>
      <c r="B2" s="4"/>
      <c r="C2" s="95" t="s">
        <v>43</v>
      </c>
      <c r="D2" s="96"/>
      <c r="E2" s="96"/>
      <c r="F2" s="97"/>
      <c r="G2" s="5" t="s">
        <v>44</v>
      </c>
      <c r="H2" s="4"/>
      <c r="I2" s="74" t="s">
        <v>155</v>
      </c>
    </row>
    <row r="3" spans="1:9" s="1" customFormat="1" ht="12" x14ac:dyDescent="0.2">
      <c r="A3" s="80" t="s">
        <v>45</v>
      </c>
      <c r="B3" s="82"/>
      <c r="C3" s="80" t="s">
        <v>46</v>
      </c>
      <c r="D3" s="81"/>
      <c r="E3" s="81"/>
      <c r="F3" s="82"/>
      <c r="G3" s="80" t="s">
        <v>47</v>
      </c>
      <c r="H3" s="82"/>
      <c r="I3" s="11" t="s">
        <v>48</v>
      </c>
    </row>
    <row r="4" spans="1:9" x14ac:dyDescent="0.2">
      <c r="A4" s="3" t="s">
        <v>49</v>
      </c>
      <c r="B4" s="4"/>
      <c r="C4" s="3" t="s">
        <v>50</v>
      </c>
      <c r="D4" s="4"/>
      <c r="E4" s="3" t="s">
        <v>51</v>
      </c>
      <c r="F4" s="5"/>
      <c r="G4" s="5"/>
      <c r="H4" s="4"/>
      <c r="I4" s="6" t="s">
        <v>52</v>
      </c>
    </row>
    <row r="5" spans="1:9" s="1" customFormat="1" ht="12" x14ac:dyDescent="0.2">
      <c r="A5" s="80" t="s">
        <v>53</v>
      </c>
      <c r="B5" s="82"/>
      <c r="C5" s="80" t="s">
        <v>54</v>
      </c>
      <c r="D5" s="82"/>
      <c r="E5" s="80" t="s">
        <v>55</v>
      </c>
      <c r="F5" s="81"/>
      <c r="G5" s="81"/>
      <c r="H5" s="82"/>
      <c r="I5" s="17">
        <v>42422</v>
      </c>
    </row>
    <row r="6" spans="1:9" s="1" customFormat="1" ht="39" x14ac:dyDescent="0.2">
      <c r="A6" s="7" t="s">
        <v>56</v>
      </c>
      <c r="B6" s="8" t="s">
        <v>57</v>
      </c>
      <c r="C6" s="8" t="s">
        <v>58</v>
      </c>
      <c r="D6" s="53" t="s">
        <v>59</v>
      </c>
      <c r="E6" s="53" t="s">
        <v>156</v>
      </c>
      <c r="F6" s="53" t="s">
        <v>157</v>
      </c>
      <c r="G6" s="53" t="s">
        <v>158</v>
      </c>
      <c r="H6" s="53" t="s">
        <v>60</v>
      </c>
      <c r="I6" s="8" t="s">
        <v>61</v>
      </c>
    </row>
    <row r="7" spans="1:9" s="1" customFormat="1" ht="12" x14ac:dyDescent="0.2">
      <c r="A7" s="6" t="s">
        <v>62</v>
      </c>
      <c r="B7" s="33"/>
      <c r="C7" s="23"/>
      <c r="D7" s="27"/>
      <c r="E7" s="9"/>
      <c r="F7" s="9"/>
      <c r="G7" s="36"/>
      <c r="H7" s="30"/>
      <c r="I7" s="6"/>
    </row>
    <row r="8" spans="1:9" s="1" customFormat="1" ht="12" x14ac:dyDescent="0.2">
      <c r="A8" s="18" t="s">
        <v>63</v>
      </c>
      <c r="B8" s="34" t="s">
        <v>64</v>
      </c>
      <c r="C8" s="24">
        <v>2</v>
      </c>
      <c r="D8" s="28" t="s">
        <v>65</v>
      </c>
      <c r="E8" s="14">
        <v>30</v>
      </c>
      <c r="F8" s="14"/>
      <c r="G8" s="37">
        <f>IF(E8&gt;0,C8*E8,C8*F8)</f>
        <v>60</v>
      </c>
      <c r="H8" s="31" t="s">
        <v>66</v>
      </c>
      <c r="I8" s="13" t="s">
        <v>67</v>
      </c>
    </row>
    <row r="9" spans="1:9" s="1" customFormat="1" ht="12" x14ac:dyDescent="0.2">
      <c r="A9" s="18"/>
      <c r="B9" s="34" t="s">
        <v>68</v>
      </c>
      <c r="C9" s="24">
        <v>5</v>
      </c>
      <c r="D9" s="28" t="s">
        <v>69</v>
      </c>
      <c r="E9" s="14">
        <v>10</v>
      </c>
      <c r="F9" s="14"/>
      <c r="G9" s="37">
        <f t="shared" ref="G9:G40" si="0">IF(E9&gt;0,C9*E9,C9*F9)</f>
        <v>50</v>
      </c>
      <c r="H9" s="31" t="s">
        <v>70</v>
      </c>
      <c r="I9" s="13" t="s">
        <v>71</v>
      </c>
    </row>
    <row r="10" spans="1:9" s="1" customFormat="1" ht="12" x14ac:dyDescent="0.2">
      <c r="A10" s="19"/>
      <c r="B10" s="11"/>
      <c r="C10" s="25"/>
      <c r="D10" s="29"/>
      <c r="E10" s="15"/>
      <c r="F10" s="15"/>
      <c r="G10" s="38">
        <f t="shared" si="0"/>
        <v>0</v>
      </c>
      <c r="H10" s="32"/>
      <c r="I10" s="12"/>
    </row>
    <row r="11" spans="1:9" s="1" customFormat="1" ht="12" x14ac:dyDescent="0.2">
      <c r="A11" s="98" t="s">
        <v>72</v>
      </c>
      <c r="B11" s="33"/>
      <c r="C11" s="23"/>
      <c r="D11" s="27"/>
      <c r="E11" s="9"/>
      <c r="F11" s="9"/>
      <c r="G11" s="36"/>
      <c r="H11" s="30"/>
      <c r="I11" s="6"/>
    </row>
    <row r="12" spans="1:9" s="1" customFormat="1" ht="12" x14ac:dyDescent="0.2">
      <c r="A12" s="99"/>
      <c r="B12" s="34"/>
      <c r="C12" s="24"/>
      <c r="D12" s="28"/>
      <c r="E12" s="14"/>
      <c r="F12" s="14"/>
      <c r="G12" s="37">
        <f t="shared" si="0"/>
        <v>0</v>
      </c>
      <c r="H12" s="31"/>
      <c r="I12" s="13"/>
    </row>
    <row r="13" spans="1:9" s="1" customFormat="1" ht="12" x14ac:dyDescent="0.2">
      <c r="A13" s="18"/>
      <c r="B13" s="34"/>
      <c r="C13" s="24"/>
      <c r="D13" s="28"/>
      <c r="E13" s="14"/>
      <c r="F13" s="14"/>
      <c r="G13" s="37">
        <f t="shared" si="0"/>
        <v>0</v>
      </c>
      <c r="H13" s="31"/>
      <c r="I13" s="13"/>
    </row>
    <row r="14" spans="1:9" s="1" customFormat="1" ht="12" x14ac:dyDescent="0.2">
      <c r="A14" s="19"/>
      <c r="B14" s="11"/>
      <c r="C14" s="25"/>
      <c r="D14" s="29"/>
      <c r="E14" s="15"/>
      <c r="F14" s="15"/>
      <c r="G14" s="38">
        <f t="shared" si="0"/>
        <v>0</v>
      </c>
      <c r="H14" s="32"/>
      <c r="I14" s="12"/>
    </row>
    <row r="15" spans="1:9" s="1" customFormat="1" ht="12" x14ac:dyDescent="0.2">
      <c r="A15" s="98" t="s">
        <v>73</v>
      </c>
      <c r="B15" s="33"/>
      <c r="C15" s="23"/>
      <c r="D15" s="27"/>
      <c r="E15" s="9"/>
      <c r="F15" s="9"/>
      <c r="G15" s="36"/>
      <c r="H15" s="30"/>
      <c r="I15" s="6"/>
    </row>
    <row r="16" spans="1:9" s="1" customFormat="1" ht="12" x14ac:dyDescent="0.2">
      <c r="A16" s="99"/>
      <c r="B16" s="34"/>
      <c r="C16" s="24"/>
      <c r="D16" s="28"/>
      <c r="E16" s="14"/>
      <c r="F16" s="14"/>
      <c r="G16" s="37">
        <f t="shared" si="0"/>
        <v>0</v>
      </c>
      <c r="H16" s="31"/>
      <c r="I16" s="13"/>
    </row>
    <row r="17" spans="1:9" s="1" customFormat="1" ht="12" x14ac:dyDescent="0.2">
      <c r="A17" s="18"/>
      <c r="B17" s="34"/>
      <c r="C17" s="24"/>
      <c r="D17" s="28"/>
      <c r="E17" s="14"/>
      <c r="F17" s="14"/>
      <c r="G17" s="37">
        <f t="shared" si="0"/>
        <v>0</v>
      </c>
      <c r="H17" s="31"/>
      <c r="I17" s="13"/>
    </row>
    <row r="18" spans="1:9" s="1" customFormat="1" ht="12" x14ac:dyDescent="0.2">
      <c r="A18" s="19"/>
      <c r="B18" s="11"/>
      <c r="C18" s="25"/>
      <c r="D18" s="29"/>
      <c r="E18" s="15"/>
      <c r="F18" s="15"/>
      <c r="G18" s="38">
        <f t="shared" si="0"/>
        <v>0</v>
      </c>
      <c r="H18" s="32"/>
      <c r="I18" s="12"/>
    </row>
    <row r="19" spans="1:9" s="1" customFormat="1" ht="12" x14ac:dyDescent="0.2">
      <c r="A19" s="20" t="s">
        <v>74</v>
      </c>
      <c r="B19" s="33"/>
      <c r="C19" s="23"/>
      <c r="D19" s="27"/>
      <c r="E19" s="9"/>
      <c r="F19" s="9"/>
      <c r="G19" s="36"/>
      <c r="H19" s="30"/>
      <c r="I19" s="6"/>
    </row>
    <row r="20" spans="1:9" s="1" customFormat="1" ht="12" x14ac:dyDescent="0.2">
      <c r="A20" s="18" t="s">
        <v>75</v>
      </c>
      <c r="B20" s="34" t="s">
        <v>76</v>
      </c>
      <c r="C20" s="24">
        <v>2400</v>
      </c>
      <c r="D20" s="28" t="s">
        <v>77</v>
      </c>
      <c r="E20" s="14"/>
      <c r="F20" s="14">
        <v>2</v>
      </c>
      <c r="G20" s="37">
        <f t="shared" si="0"/>
        <v>4800</v>
      </c>
      <c r="H20" s="31"/>
      <c r="I20" s="13" t="s">
        <v>78</v>
      </c>
    </row>
    <row r="21" spans="1:9" s="1" customFormat="1" ht="24" customHeight="1" x14ac:dyDescent="0.2">
      <c r="A21" s="18"/>
      <c r="B21" s="34">
        <v>2100</v>
      </c>
      <c r="C21" s="24"/>
      <c r="D21" s="28"/>
      <c r="E21" s="14"/>
      <c r="F21" s="14"/>
      <c r="G21" s="37">
        <f t="shared" si="0"/>
        <v>0</v>
      </c>
      <c r="H21" s="31"/>
      <c r="I21" s="75" t="s">
        <v>79</v>
      </c>
    </row>
    <row r="22" spans="1:9" s="1" customFormat="1" ht="12" x14ac:dyDescent="0.2">
      <c r="A22" s="19"/>
      <c r="B22" s="11"/>
      <c r="C22" s="25"/>
      <c r="D22" s="29"/>
      <c r="E22" s="15"/>
      <c r="F22" s="15"/>
      <c r="G22" s="38">
        <f t="shared" si="0"/>
        <v>0</v>
      </c>
      <c r="H22" s="32"/>
      <c r="I22" s="12" t="s">
        <v>80</v>
      </c>
    </row>
    <row r="23" spans="1:9" s="1" customFormat="1" ht="12" x14ac:dyDescent="0.2">
      <c r="A23" s="20" t="s">
        <v>81</v>
      </c>
      <c r="B23" s="33"/>
      <c r="C23" s="23"/>
      <c r="D23" s="27"/>
      <c r="E23" s="9"/>
      <c r="F23" s="9"/>
      <c r="G23" s="36"/>
      <c r="H23" s="30"/>
      <c r="I23" s="6"/>
    </row>
    <row r="24" spans="1:9" s="1" customFormat="1" ht="12" x14ac:dyDescent="0.2">
      <c r="A24" s="18" t="s">
        <v>82</v>
      </c>
      <c r="B24" s="34" t="s">
        <v>83</v>
      </c>
      <c r="C24" s="24">
        <v>16</v>
      </c>
      <c r="D24" s="28" t="s">
        <v>84</v>
      </c>
      <c r="E24" s="14">
        <v>125</v>
      </c>
      <c r="F24" s="14"/>
      <c r="G24" s="37">
        <f t="shared" si="0"/>
        <v>2000</v>
      </c>
      <c r="H24" s="31"/>
      <c r="I24" s="13" t="s">
        <v>85</v>
      </c>
    </row>
    <row r="25" spans="1:9" s="1" customFormat="1" ht="12" x14ac:dyDescent="0.2">
      <c r="A25" s="18" t="s">
        <v>86</v>
      </c>
      <c r="B25" s="34" t="s">
        <v>87</v>
      </c>
      <c r="C25" s="24">
        <v>20</v>
      </c>
      <c r="D25" s="28" t="s">
        <v>88</v>
      </c>
      <c r="E25" s="14">
        <v>125</v>
      </c>
      <c r="F25" s="14"/>
      <c r="G25" s="37">
        <f t="shared" si="0"/>
        <v>2500</v>
      </c>
      <c r="H25" s="31"/>
      <c r="I25" s="13" t="s">
        <v>89</v>
      </c>
    </row>
    <row r="26" spans="1:9" s="1" customFormat="1" ht="12" x14ac:dyDescent="0.2">
      <c r="A26" s="18" t="s">
        <v>90</v>
      </c>
      <c r="B26" s="11">
        <v>1550</v>
      </c>
      <c r="C26" s="25">
        <v>12.5</v>
      </c>
      <c r="D26" s="29" t="s">
        <v>91</v>
      </c>
      <c r="E26" s="15">
        <v>144</v>
      </c>
      <c r="F26" s="15"/>
      <c r="G26" s="38">
        <f t="shared" si="0"/>
        <v>1800</v>
      </c>
      <c r="H26" s="32"/>
      <c r="I26" s="13" t="s">
        <v>92</v>
      </c>
    </row>
    <row r="27" spans="1:9" s="1" customFormat="1" ht="12" x14ac:dyDescent="0.2">
      <c r="A27" s="20" t="s">
        <v>93</v>
      </c>
      <c r="B27" s="33"/>
      <c r="C27" s="23"/>
      <c r="D27" s="27"/>
      <c r="E27" s="9"/>
      <c r="F27" s="9"/>
      <c r="G27" s="36"/>
      <c r="H27" s="30"/>
      <c r="I27" s="6"/>
    </row>
    <row r="28" spans="1:9" s="1" customFormat="1" ht="12" x14ac:dyDescent="0.2">
      <c r="A28" s="18"/>
      <c r="B28" s="34"/>
      <c r="C28" s="24"/>
      <c r="D28" s="28"/>
      <c r="E28" s="14"/>
      <c r="F28" s="14"/>
      <c r="G28" s="37">
        <f t="shared" si="0"/>
        <v>0</v>
      </c>
      <c r="H28" s="31"/>
      <c r="I28" s="13"/>
    </row>
    <row r="29" spans="1:9" s="1" customFormat="1" ht="12" x14ac:dyDescent="0.2">
      <c r="A29" s="18"/>
      <c r="B29" s="34"/>
      <c r="C29" s="24"/>
      <c r="D29" s="28"/>
      <c r="E29" s="14"/>
      <c r="F29" s="14"/>
      <c r="G29" s="37">
        <f t="shared" si="0"/>
        <v>0</v>
      </c>
      <c r="H29" s="31"/>
      <c r="I29" s="13"/>
    </row>
    <row r="30" spans="1:9" s="1" customFormat="1" ht="12" x14ac:dyDescent="0.2">
      <c r="A30" s="19"/>
      <c r="B30" s="11"/>
      <c r="C30" s="25"/>
      <c r="D30" s="29"/>
      <c r="E30" s="15"/>
      <c r="F30" s="15"/>
      <c r="G30" s="38">
        <f t="shared" si="0"/>
        <v>0</v>
      </c>
      <c r="H30" s="32"/>
      <c r="I30" s="12"/>
    </row>
    <row r="31" spans="1:9" s="1" customFormat="1" ht="12" x14ac:dyDescent="0.2">
      <c r="A31" s="20" t="s">
        <v>94</v>
      </c>
      <c r="B31" s="33"/>
      <c r="C31" s="23"/>
      <c r="D31" s="27"/>
      <c r="E31" s="9"/>
      <c r="F31" s="9"/>
      <c r="G31" s="36"/>
      <c r="H31" s="30"/>
      <c r="I31" s="6"/>
    </row>
    <row r="32" spans="1:9" s="1" customFormat="1" ht="13.5" x14ac:dyDescent="0.2">
      <c r="A32" s="18" t="s">
        <v>95</v>
      </c>
      <c r="B32" s="34">
        <v>400</v>
      </c>
      <c r="C32" s="24">
        <v>10</v>
      </c>
      <c r="D32" s="28" t="s">
        <v>96</v>
      </c>
      <c r="E32" s="14"/>
      <c r="F32" s="14">
        <v>100</v>
      </c>
      <c r="G32" s="37">
        <f t="shared" si="0"/>
        <v>1000</v>
      </c>
      <c r="H32" s="31"/>
      <c r="I32" s="13" t="s">
        <v>97</v>
      </c>
    </row>
    <row r="33" spans="1:9" s="1" customFormat="1" ht="12" x14ac:dyDescent="0.2">
      <c r="A33" s="18"/>
      <c r="B33" s="34"/>
      <c r="C33" s="24"/>
      <c r="D33" s="28"/>
      <c r="E33" s="14"/>
      <c r="F33" s="14"/>
      <c r="G33" s="37">
        <f t="shared" si="0"/>
        <v>0</v>
      </c>
      <c r="H33" s="31"/>
      <c r="I33" s="13"/>
    </row>
    <row r="34" spans="1:9" s="1" customFormat="1" ht="12" x14ac:dyDescent="0.2">
      <c r="A34" s="19"/>
      <c r="B34" s="11"/>
      <c r="C34" s="25"/>
      <c r="D34" s="29"/>
      <c r="E34" s="15"/>
      <c r="F34" s="15"/>
      <c r="G34" s="38">
        <f t="shared" si="0"/>
        <v>0</v>
      </c>
      <c r="H34" s="32"/>
      <c r="I34" s="12"/>
    </row>
    <row r="35" spans="1:9" s="1" customFormat="1" ht="12" x14ac:dyDescent="0.2">
      <c r="A35" s="20" t="s">
        <v>98</v>
      </c>
      <c r="B35" s="33"/>
      <c r="C35" s="23"/>
      <c r="D35" s="27"/>
      <c r="E35" s="9"/>
      <c r="F35" s="9"/>
      <c r="G35" s="36"/>
      <c r="H35" s="30"/>
      <c r="I35" s="6"/>
    </row>
    <row r="36" spans="1:9" s="1" customFormat="1" ht="12" x14ac:dyDescent="0.2">
      <c r="A36" s="18"/>
      <c r="B36" s="34"/>
      <c r="C36" s="24"/>
      <c r="D36" s="28"/>
      <c r="E36" s="14"/>
      <c r="F36" s="14"/>
      <c r="G36" s="37">
        <f t="shared" si="0"/>
        <v>0</v>
      </c>
      <c r="H36" s="31"/>
      <c r="I36" s="13"/>
    </row>
    <row r="37" spans="1:9" s="1" customFormat="1" ht="12" x14ac:dyDescent="0.2">
      <c r="A37" s="20" t="s">
        <v>99</v>
      </c>
      <c r="B37" s="33"/>
      <c r="C37" s="23"/>
      <c r="D37" s="27"/>
      <c r="E37" s="9"/>
      <c r="F37" s="9"/>
      <c r="G37" s="36"/>
      <c r="H37" s="30"/>
      <c r="I37" s="6"/>
    </row>
    <row r="38" spans="1:9" s="1" customFormat="1" ht="13.5" x14ac:dyDescent="0.2">
      <c r="A38" s="18" t="s">
        <v>100</v>
      </c>
      <c r="B38" s="34" t="s">
        <v>101</v>
      </c>
      <c r="C38" s="24">
        <v>9000</v>
      </c>
      <c r="D38" s="28" t="s">
        <v>102</v>
      </c>
      <c r="E38" s="14"/>
      <c r="F38" s="14">
        <v>1</v>
      </c>
      <c r="G38" s="37">
        <f t="shared" si="0"/>
        <v>9000</v>
      </c>
      <c r="H38" s="31"/>
      <c r="I38" s="13" t="s">
        <v>103</v>
      </c>
    </row>
    <row r="39" spans="1:9" s="1" customFormat="1" ht="12" x14ac:dyDescent="0.2">
      <c r="A39" s="18"/>
      <c r="B39" s="34" t="s">
        <v>104</v>
      </c>
      <c r="C39" s="24"/>
      <c r="D39" s="28"/>
      <c r="E39" s="14"/>
      <c r="F39" s="14"/>
      <c r="G39" s="37">
        <f t="shared" si="0"/>
        <v>0</v>
      </c>
      <c r="H39" s="31"/>
      <c r="I39" s="13"/>
    </row>
    <row r="40" spans="1:9" s="1" customFormat="1" ht="12" x14ac:dyDescent="0.2">
      <c r="A40" s="19"/>
      <c r="B40" s="11"/>
      <c r="C40" s="25"/>
      <c r="D40" s="29"/>
      <c r="E40" s="15"/>
      <c r="F40" s="15"/>
      <c r="G40" s="38">
        <f t="shared" si="0"/>
        <v>0</v>
      </c>
      <c r="H40" s="32"/>
      <c r="I40" s="12"/>
    </row>
    <row r="41" spans="1:9" s="1" customFormat="1" ht="39" x14ac:dyDescent="0.2">
      <c r="A41" s="7" t="s">
        <v>105</v>
      </c>
      <c r="B41" s="8" t="s">
        <v>106</v>
      </c>
      <c r="C41" s="8" t="s">
        <v>107</v>
      </c>
      <c r="D41" s="53" t="s">
        <v>108</v>
      </c>
      <c r="E41" s="53" t="s">
        <v>156</v>
      </c>
      <c r="F41" s="53" t="s">
        <v>157</v>
      </c>
      <c r="G41" s="53" t="s">
        <v>158</v>
      </c>
      <c r="H41" s="8" t="s">
        <v>109</v>
      </c>
      <c r="I41" s="8" t="s">
        <v>110</v>
      </c>
    </row>
    <row r="42" spans="1:9" s="1" customFormat="1" ht="12" x14ac:dyDescent="0.2">
      <c r="A42" s="6" t="s">
        <v>111</v>
      </c>
      <c r="B42" s="33"/>
      <c r="C42" s="23"/>
      <c r="D42" s="26"/>
      <c r="E42" s="9"/>
      <c r="F42" s="9"/>
      <c r="G42" s="36"/>
      <c r="H42" s="30"/>
      <c r="I42" s="6"/>
    </row>
    <row r="43" spans="1:9" x14ac:dyDescent="0.2">
      <c r="A43" s="18"/>
      <c r="B43" s="34"/>
      <c r="C43" s="24"/>
      <c r="D43" s="62"/>
      <c r="E43" s="14"/>
      <c r="F43" s="14"/>
      <c r="G43" s="37">
        <f t="shared" ref="G43:G74" si="1">IF(E43&gt;0,C43*E43,C43*F43)</f>
        <v>0</v>
      </c>
      <c r="H43" s="31"/>
      <c r="I43" s="13"/>
    </row>
    <row r="44" spans="1:9" x14ac:dyDescent="0.2">
      <c r="A44" s="19"/>
      <c r="B44" s="11"/>
      <c r="C44" s="25"/>
      <c r="D44" s="63"/>
      <c r="E44" s="15"/>
      <c r="F44" s="15"/>
      <c r="G44" s="38">
        <f t="shared" si="1"/>
        <v>0</v>
      </c>
      <c r="H44" s="32"/>
      <c r="I44" s="12"/>
    </row>
    <row r="45" spans="1:9" s="1" customFormat="1" ht="12" x14ac:dyDescent="0.2">
      <c r="A45" s="20" t="s">
        <v>112</v>
      </c>
      <c r="B45" s="33"/>
      <c r="C45" s="23"/>
      <c r="D45" s="26"/>
      <c r="E45" s="9"/>
      <c r="F45" s="9"/>
      <c r="G45" s="36"/>
      <c r="H45" s="30"/>
      <c r="I45" s="6"/>
    </row>
    <row r="46" spans="1:9" ht="24" x14ac:dyDescent="0.2">
      <c r="A46" s="18" t="s">
        <v>113</v>
      </c>
      <c r="B46" s="34" t="s">
        <v>114</v>
      </c>
      <c r="C46" s="24">
        <v>2700</v>
      </c>
      <c r="D46" s="62" t="s">
        <v>115</v>
      </c>
      <c r="E46" s="14"/>
      <c r="F46" s="14">
        <v>11</v>
      </c>
      <c r="G46" s="37">
        <f t="shared" si="1"/>
        <v>29700</v>
      </c>
      <c r="H46" s="31"/>
      <c r="I46" s="75" t="s">
        <v>116</v>
      </c>
    </row>
    <row r="47" spans="1:9" x14ac:dyDescent="0.2">
      <c r="A47" s="19" t="s">
        <v>117</v>
      </c>
      <c r="B47" s="34" t="s">
        <v>118</v>
      </c>
      <c r="C47" s="25"/>
      <c r="D47" s="63"/>
      <c r="E47" s="15"/>
      <c r="F47" s="15"/>
      <c r="G47" s="38">
        <f t="shared" si="1"/>
        <v>0</v>
      </c>
      <c r="H47" s="32"/>
      <c r="I47" s="12"/>
    </row>
    <row r="48" spans="1:9" s="1" customFormat="1" ht="12" x14ac:dyDescent="0.2">
      <c r="A48" s="20" t="s">
        <v>119</v>
      </c>
      <c r="B48" s="33"/>
      <c r="C48" s="23"/>
      <c r="D48" s="26"/>
      <c r="E48" s="9"/>
      <c r="F48" s="9"/>
      <c r="G48" s="36"/>
      <c r="H48" s="30"/>
      <c r="I48" s="6"/>
    </row>
    <row r="49" spans="1:9" s="1" customFormat="1" ht="24" x14ac:dyDescent="0.2">
      <c r="A49" s="18" t="s">
        <v>120</v>
      </c>
      <c r="B49" s="34" t="s">
        <v>121</v>
      </c>
      <c r="C49" s="24">
        <v>1350</v>
      </c>
      <c r="D49" s="62" t="s">
        <v>122</v>
      </c>
      <c r="E49" s="14"/>
      <c r="F49" s="14">
        <v>11.5</v>
      </c>
      <c r="G49" s="37">
        <f t="shared" si="1"/>
        <v>15525</v>
      </c>
      <c r="H49" s="31"/>
      <c r="I49" s="75" t="s">
        <v>123</v>
      </c>
    </row>
    <row r="50" spans="1:9" x14ac:dyDescent="0.2">
      <c r="A50" s="18" t="s">
        <v>124</v>
      </c>
      <c r="B50" s="34" t="s">
        <v>125</v>
      </c>
      <c r="C50" s="24"/>
      <c r="D50" s="62"/>
      <c r="E50" s="14"/>
      <c r="F50" s="14"/>
      <c r="G50" s="37">
        <f t="shared" si="1"/>
        <v>0</v>
      </c>
      <c r="H50" s="31"/>
      <c r="I50" s="13"/>
    </row>
    <row r="51" spans="1:9" s="1" customFormat="1" ht="12" x14ac:dyDescent="0.2">
      <c r="A51" s="20" t="s">
        <v>126</v>
      </c>
      <c r="B51" s="33"/>
      <c r="C51" s="23"/>
      <c r="D51" s="26"/>
      <c r="E51" s="9"/>
      <c r="F51" s="9"/>
      <c r="G51" s="36"/>
      <c r="H51" s="30"/>
      <c r="I51" s="6"/>
    </row>
    <row r="52" spans="1:9" ht="24" x14ac:dyDescent="0.2">
      <c r="A52" s="18" t="s">
        <v>127</v>
      </c>
      <c r="B52" s="34" t="s">
        <v>128</v>
      </c>
      <c r="C52" s="24">
        <v>1250</v>
      </c>
      <c r="D52" s="62" t="s">
        <v>129</v>
      </c>
      <c r="E52" s="14"/>
      <c r="F52" s="14">
        <v>12.5</v>
      </c>
      <c r="G52" s="37">
        <f t="shared" si="1"/>
        <v>15625</v>
      </c>
      <c r="H52" s="31"/>
      <c r="I52" s="75" t="s">
        <v>130</v>
      </c>
    </row>
    <row r="53" spans="1:9" x14ac:dyDescent="0.2">
      <c r="A53" s="19" t="s">
        <v>131</v>
      </c>
      <c r="B53" s="11"/>
      <c r="C53" s="25"/>
      <c r="D53" s="63"/>
      <c r="E53" s="15"/>
      <c r="F53" s="15"/>
      <c r="G53" s="38">
        <f t="shared" si="1"/>
        <v>0</v>
      </c>
      <c r="H53" s="32"/>
      <c r="I53" s="12"/>
    </row>
    <row r="54" spans="1:9" s="1" customFormat="1" ht="12" x14ac:dyDescent="0.2">
      <c r="A54" s="20" t="s">
        <v>132</v>
      </c>
      <c r="B54" s="33"/>
      <c r="C54" s="23"/>
      <c r="D54" s="35"/>
      <c r="E54" s="9"/>
      <c r="F54" s="9"/>
      <c r="G54" s="36"/>
      <c r="H54" s="30"/>
      <c r="I54" s="6"/>
    </row>
    <row r="55" spans="1:9" x14ac:dyDescent="0.2">
      <c r="A55" s="19"/>
      <c r="B55" s="11"/>
      <c r="C55" s="25"/>
      <c r="D55" s="64"/>
      <c r="E55" s="15"/>
      <c r="F55" s="15"/>
      <c r="G55" s="38">
        <f t="shared" si="1"/>
        <v>0</v>
      </c>
      <c r="H55" s="32"/>
      <c r="I55" s="12"/>
    </row>
    <row r="56" spans="1:9" s="1" customFormat="1" ht="12" x14ac:dyDescent="0.2">
      <c r="A56" s="20" t="s">
        <v>133</v>
      </c>
      <c r="B56" s="33"/>
      <c r="C56" s="23"/>
      <c r="D56" s="26"/>
      <c r="E56" s="9"/>
      <c r="F56" s="9"/>
      <c r="G56" s="36"/>
      <c r="H56" s="30"/>
      <c r="I56" s="6"/>
    </row>
    <row r="57" spans="1:9" x14ac:dyDescent="0.2">
      <c r="A57" s="18" t="s">
        <v>134</v>
      </c>
      <c r="B57" s="34">
        <v>1550</v>
      </c>
      <c r="C57" s="24">
        <v>6</v>
      </c>
      <c r="D57" s="62" t="s">
        <v>135</v>
      </c>
      <c r="E57" s="14"/>
      <c r="F57" s="14">
        <v>20</v>
      </c>
      <c r="G57" s="37">
        <f t="shared" si="1"/>
        <v>120</v>
      </c>
      <c r="H57" s="31"/>
      <c r="I57" s="13"/>
    </row>
    <row r="58" spans="1:9" x14ac:dyDescent="0.2">
      <c r="A58" s="19" t="s">
        <v>136</v>
      </c>
      <c r="B58" s="11"/>
      <c r="C58" s="25">
        <v>2</v>
      </c>
      <c r="D58" s="63" t="s">
        <v>137</v>
      </c>
      <c r="E58" s="15">
        <v>10</v>
      </c>
      <c r="F58" s="15"/>
      <c r="G58" s="38">
        <f t="shared" si="1"/>
        <v>20</v>
      </c>
      <c r="H58" s="32" t="s">
        <v>138</v>
      </c>
      <c r="I58" s="12"/>
    </row>
    <row r="59" spans="1:9" s="1" customFormat="1" ht="12" x14ac:dyDescent="0.2">
      <c r="A59" s="98" t="s">
        <v>139</v>
      </c>
      <c r="B59" s="33"/>
      <c r="C59" s="23"/>
      <c r="D59" s="26"/>
      <c r="E59" s="9"/>
      <c r="F59" s="9"/>
      <c r="G59" s="36"/>
      <c r="H59" s="30"/>
      <c r="I59" s="6"/>
    </row>
    <row r="60" spans="1:9" x14ac:dyDescent="0.2">
      <c r="A60" s="100"/>
      <c r="B60" s="11"/>
      <c r="C60" s="25"/>
      <c r="D60" s="63"/>
      <c r="E60" s="15"/>
      <c r="F60" s="15"/>
      <c r="G60" s="38">
        <f t="shared" si="1"/>
        <v>0</v>
      </c>
      <c r="H60" s="32"/>
      <c r="I60" s="12"/>
    </row>
    <row r="61" spans="1:9" s="1" customFormat="1" ht="12" x14ac:dyDescent="0.2">
      <c r="A61" s="20" t="s">
        <v>140</v>
      </c>
      <c r="B61" s="33"/>
      <c r="C61" s="23"/>
      <c r="D61" s="26"/>
      <c r="E61" s="9"/>
      <c r="F61" s="9"/>
      <c r="G61" s="36"/>
      <c r="H61" s="30"/>
      <c r="I61" s="6"/>
    </row>
    <row r="62" spans="1:9" x14ac:dyDescent="0.2">
      <c r="A62" s="18" t="s">
        <v>141</v>
      </c>
      <c r="B62" s="34" t="s">
        <v>142</v>
      </c>
      <c r="C62" s="24">
        <v>40</v>
      </c>
      <c r="D62" s="62" t="s">
        <v>143</v>
      </c>
      <c r="E62" s="14"/>
      <c r="F62" s="14">
        <v>15</v>
      </c>
      <c r="G62" s="37">
        <f t="shared" si="1"/>
        <v>600</v>
      </c>
      <c r="H62" s="31"/>
      <c r="I62" s="13"/>
    </row>
    <row r="63" spans="1:9" x14ac:dyDescent="0.2">
      <c r="A63" s="19"/>
      <c r="B63" s="11" t="s">
        <v>144</v>
      </c>
      <c r="C63" s="25"/>
      <c r="D63" s="63"/>
      <c r="E63" s="15"/>
      <c r="F63" s="15"/>
      <c r="G63" s="38">
        <f t="shared" si="1"/>
        <v>0</v>
      </c>
      <c r="H63" s="32"/>
      <c r="I63" s="12"/>
    </row>
    <row r="64" spans="1:9" s="1" customFormat="1" ht="12" x14ac:dyDescent="0.2">
      <c r="A64" s="20" t="s">
        <v>145</v>
      </c>
      <c r="B64" s="33"/>
      <c r="C64" s="23"/>
      <c r="D64" s="26"/>
      <c r="E64" s="9"/>
      <c r="F64" s="9"/>
      <c r="G64" s="36"/>
      <c r="H64" s="30"/>
      <c r="I64" s="6"/>
    </row>
    <row r="65" spans="1:9" x14ac:dyDescent="0.2">
      <c r="A65" s="18" t="s">
        <v>146</v>
      </c>
      <c r="B65" s="34"/>
      <c r="C65" s="24">
        <v>1</v>
      </c>
      <c r="D65" s="62" t="s">
        <v>147</v>
      </c>
      <c r="E65" s="14">
        <v>5000</v>
      </c>
      <c r="F65" s="14"/>
      <c r="G65" s="37">
        <f t="shared" si="1"/>
        <v>5000</v>
      </c>
      <c r="H65" s="31"/>
      <c r="I65" s="13"/>
    </row>
    <row r="66" spans="1:9" x14ac:dyDescent="0.2">
      <c r="A66" s="19" t="s">
        <v>148</v>
      </c>
      <c r="B66" s="11"/>
      <c r="C66" s="25"/>
      <c r="D66" s="63"/>
      <c r="E66" s="15"/>
      <c r="F66" s="15"/>
      <c r="G66" s="38">
        <f t="shared" si="1"/>
        <v>0</v>
      </c>
      <c r="H66" s="32"/>
      <c r="I66" s="12"/>
    </row>
    <row r="67" spans="1:9" s="1" customFormat="1" ht="12" x14ac:dyDescent="0.2">
      <c r="A67" s="20" t="s">
        <v>149</v>
      </c>
      <c r="B67" s="33"/>
      <c r="C67" s="23"/>
      <c r="D67" s="26"/>
      <c r="E67" s="9"/>
      <c r="F67" s="9"/>
      <c r="G67" s="36"/>
      <c r="H67" s="30"/>
      <c r="I67" s="6"/>
    </row>
    <row r="68" spans="1:9" x14ac:dyDescent="0.2">
      <c r="A68" s="19"/>
      <c r="B68" s="11"/>
      <c r="C68" s="25"/>
      <c r="D68" s="63"/>
      <c r="E68" s="15"/>
      <c r="F68" s="15"/>
      <c r="G68" s="38">
        <f t="shared" si="1"/>
        <v>0</v>
      </c>
      <c r="H68" s="32"/>
      <c r="I68" s="12"/>
    </row>
    <row r="69" spans="1:9" s="1" customFormat="1" ht="12" x14ac:dyDescent="0.2">
      <c r="A69" s="20" t="s">
        <v>150</v>
      </c>
      <c r="B69" s="33"/>
      <c r="C69" s="23"/>
      <c r="D69" s="26"/>
      <c r="E69" s="9"/>
      <c r="F69" s="9"/>
      <c r="G69" s="36"/>
      <c r="H69" s="30"/>
      <c r="I69" s="6"/>
    </row>
    <row r="70" spans="1:9" x14ac:dyDescent="0.2">
      <c r="A70" s="18"/>
      <c r="B70" s="34"/>
      <c r="C70" s="24"/>
      <c r="D70" s="62"/>
      <c r="E70" s="14"/>
      <c r="F70" s="14"/>
      <c r="G70" s="37">
        <f t="shared" si="1"/>
        <v>0</v>
      </c>
      <c r="H70" s="31"/>
      <c r="I70" s="13"/>
    </row>
    <row r="71" spans="1:9" x14ac:dyDescent="0.2">
      <c r="A71" s="19"/>
      <c r="B71" s="11"/>
      <c r="C71" s="25"/>
      <c r="D71" s="63"/>
      <c r="E71" s="15"/>
      <c r="F71" s="15"/>
      <c r="G71" s="38">
        <f t="shared" si="1"/>
        <v>0</v>
      </c>
      <c r="H71" s="32"/>
      <c r="I71" s="12"/>
    </row>
    <row r="72" spans="1:9" s="1" customFormat="1" ht="24" x14ac:dyDescent="0.2">
      <c r="A72" s="10" t="s">
        <v>151</v>
      </c>
      <c r="B72" s="33"/>
      <c r="C72" s="23"/>
      <c r="D72" s="26"/>
      <c r="E72" s="9"/>
      <c r="F72" s="9"/>
      <c r="G72" s="36"/>
      <c r="H72" s="30"/>
      <c r="I72" s="6"/>
    </row>
    <row r="73" spans="1:9" x14ac:dyDescent="0.2">
      <c r="A73" s="18"/>
      <c r="B73" s="34"/>
      <c r="C73" s="24"/>
      <c r="D73" s="62"/>
      <c r="E73" s="14"/>
      <c r="F73" s="14"/>
      <c r="G73" s="37">
        <f t="shared" si="1"/>
        <v>0</v>
      </c>
      <c r="H73" s="31"/>
      <c r="I73" s="13"/>
    </row>
    <row r="74" spans="1:9" x14ac:dyDescent="0.2">
      <c r="A74" s="19"/>
      <c r="B74" s="11"/>
      <c r="C74" s="25"/>
      <c r="D74" s="63"/>
      <c r="E74" s="15"/>
      <c r="F74" s="15"/>
      <c r="G74" s="38">
        <f t="shared" si="1"/>
        <v>0</v>
      </c>
      <c r="H74" s="32"/>
      <c r="I74" s="12"/>
    </row>
    <row r="75" spans="1:9" ht="18" customHeight="1" x14ac:dyDescent="0.2">
      <c r="A75" s="90" t="s">
        <v>152</v>
      </c>
      <c r="B75" s="91"/>
      <c r="C75" s="91"/>
      <c r="D75" s="91"/>
      <c r="E75" s="92"/>
      <c r="F75" s="93">
        <f>SUM(G42:G74,G7:G40)</f>
        <v>87800</v>
      </c>
      <c r="G75" s="94"/>
    </row>
  </sheetData>
  <sheetProtection password="CC73" sheet="1" objects="1" scenarios="1" selectLockedCells="1"/>
  <mergeCells count="12">
    <mergeCell ref="A75:E75"/>
    <mergeCell ref="F75:G75"/>
    <mergeCell ref="C2:F2"/>
    <mergeCell ref="G3:H3"/>
    <mergeCell ref="C3:F3"/>
    <mergeCell ref="A3:B3"/>
    <mergeCell ref="A5:B5"/>
    <mergeCell ref="C5:D5"/>
    <mergeCell ref="E5:H5"/>
    <mergeCell ref="A11:A12"/>
    <mergeCell ref="A15:A16"/>
    <mergeCell ref="A59:A60"/>
  </mergeCells>
  <pageMargins left="0.39370078740157483" right="0.23622047244094491" top="0.70866141732283472" bottom="0.31496062992125984" header="0.19685039370078741" footer="0.19685039370078741"/>
  <pageSetup paperSize="9" orientation="landscape" r:id="rId1"/>
  <headerFooter>
    <oddHeader xml:space="preserve">&amp;L&amp;G
&amp;CAnmälan
&amp;R&amp;P (&amp;N)
</oddHeader>
    <oddFooter>&amp;L&amp;8&amp;"Arial"* Efter 1.9.2015 godkänns inte arbeten som utförs som väglagets eget arbete utan vederlag som stödberättigande kostnader (arbete som utförs mot vägavgifter är vederlagsbelagt och kan godkännas).</oddFooter>
  </headerFooter>
  <rowBreaks count="1" manualBreakCount="1">
    <brk id="40" max="16383" man="1"/>
  </rowBreak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ha41659fa04643d0ac27d4c98155f03c xmlns="a90a8554-5475-4609-9feb-2f024996965b">
      <Terms xmlns="http://schemas.microsoft.com/office/infopath/2007/PartnerControls"/>
    </ha41659fa04643d0ac27d4c98155f03c>
    <Dokumentin_x0020_tila xmlns="a90a8554-5475-4609-9feb-2f024996965b" xsi:nil="true"/>
    <Diaarinumero xmlns="a90a8554-5475-4609-9feb-2f024996965b" xsi:nil="true"/>
    <Dokumenttityyppi xmlns="a90a8554-5475-4609-9feb-2f024996965b" xsi:nil="true"/>
    <TaxCatchAll xmlns="a90a8554-5475-4609-9feb-2f024996965b"/>
    <KEHALaatija xmlns="a90a8554-5475-4609-9feb-2f024996965b" xsi:nil="true"/>
    <h5218b789dcc4879ac7e2471126f729c xmlns="a90a8554-5475-4609-9feb-2f024996965b">
      <Terms xmlns="http://schemas.microsoft.com/office/infopath/2007/PartnerControls"/>
    </h5218b789dcc4879ac7e2471126f729c>
    <ic4bbedd957942e9b7ae9016b7d801af xmlns="a90a8554-5475-4609-9feb-2f024996965b">
      <Terms xmlns="http://schemas.microsoft.com/office/infopath/2007/PartnerControls"/>
    </ic4bbedd957942e9b7ae9016b7d801af>
    <IPOExplanation xmlns="a90a8554-5475-4609-9feb-2f024996965b" xsi:nil="true"/>
    <Päiväys xmlns="a90a8554-5475-4609-9feb-2f024996965b" xsi:nil="true"/>
    <cdf3ae8bf76741b5a3048f7f7f6eee61 xmlns="a90a8554-5475-4609-9feb-2f024996965b">
      <Terms xmlns="http://schemas.microsoft.com/office/infopath/2007/PartnerControls"/>
    </cdf3ae8bf76741b5a3048f7f7f6eee61>
    <Lisatieto xmlns="a90a8554-5475-4609-9feb-2f024996965b" xsi:nil="true"/>
  </documentManagement>
</p:properties>
</file>

<file path=customXml/item2.xml><?xml version="1.0" encoding="utf-8"?>
<?mso-contentType ?>
<SharedContentType xmlns="Microsoft.SharePoint.Taxonomy.ContentTypeSync" SourceId="d2c86073-d20c-4242-97f1-555d65605501" ContentTypeId="0x01010040485BB5EA91409BADF540D1B0254D33"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TAIMI Yleisdokumentti" ma:contentTypeID="0x01010040485BB5EA91409BADF540D1B0254D330008AB19E167D29B4CAB6FC9B907C0499F" ma:contentTypeVersion="60" ma:contentTypeDescription="Taimin yleisdokumentti perusmetatietoineen" ma:contentTypeScope="" ma:versionID="4dd4254095aec97985a5da28778b0def">
  <xsd:schema xmlns:xsd="http://www.w3.org/2001/XMLSchema" xmlns:xs="http://www.w3.org/2001/XMLSchema" xmlns:p="http://schemas.microsoft.com/office/2006/metadata/properties" xmlns:ns2="a90a8554-5475-4609-9feb-2f024996965b" targetNamespace="http://schemas.microsoft.com/office/2006/metadata/properties" ma:root="true" ma:fieldsID="578c96c339c09e37e949b0ce96558681" ns2:_="">
    <xsd:import namespace="a90a8554-5475-4609-9feb-2f024996965b"/>
    <xsd:element name="properties">
      <xsd:complexType>
        <xsd:sequence>
          <xsd:element name="documentManagement">
            <xsd:complexType>
              <xsd:all>
                <xsd:element ref="ns2:Dokumenttityyppi" minOccurs="0"/>
                <xsd:element ref="ns2:Päiväys" minOccurs="0"/>
                <xsd:element ref="ns2:Diaarinumero" minOccurs="0"/>
                <xsd:element ref="ns2:KEHALaatija" minOccurs="0"/>
                <xsd:element ref="ns2:Dokumentin_x0020_tila" minOccurs="0"/>
                <xsd:element ref="ns2:IPOExplanation" minOccurs="0"/>
                <xsd:element ref="ns2:Lisatieto" minOccurs="0"/>
                <xsd:element ref="ns2:TaxCatchAllLabel" minOccurs="0"/>
                <xsd:element ref="ns2:h5218b789dcc4879ac7e2471126f729c" minOccurs="0"/>
                <xsd:element ref="ns2:cdf3ae8bf76741b5a3048f7f7f6eee61" minOccurs="0"/>
                <xsd:element ref="ns2:TaxCatchAll" minOccurs="0"/>
                <xsd:element ref="ns2:ic4bbedd957942e9b7ae9016b7d801af" minOccurs="0"/>
                <xsd:element ref="ns2:ha41659fa04643d0ac27d4c98155f03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0a8554-5475-4609-9feb-2f024996965b" elementFormDefault="qualified">
    <xsd:import namespace="http://schemas.microsoft.com/office/2006/documentManagement/types"/>
    <xsd:import namespace="http://schemas.microsoft.com/office/infopath/2007/PartnerControls"/>
    <xsd:element name="Dokumenttityyppi" ma:index="5" nillable="true" ma:displayName="Dokumenttityyppi" ma:description="Valitse dokumentin sisältöä ja käyttötarkoitusta kuvaava dokumenttityyppi. Käytä yleistyyppejä eli esim. Henkilöstösuunnitelma ja Taloussuunnitelma ovat molemmat Suunnitelma-tyyppisiä. Tarkenna tyyppiä tarvittaessa esim. dokumentin nimessä." ma:format="Dropdown" ma:internalName="Dokumenttityyppi">
      <xsd:simpleType>
        <xsd:restriction base="dms:Choice">
          <xsd:enumeration value="TUNTEMATON"/>
          <xsd:enumeration value="Muu dokumenttityyppi"/>
          <xsd:enumeration value="Aloite"/>
          <xsd:enumeration value="Analyysi"/>
          <xsd:enumeration value="Ansioluettelo"/>
          <xsd:enumeration value="Arvio"/>
          <xsd:enumeration value="Arviointi"/>
          <xsd:enumeration value="Asettamispäätös"/>
          <xsd:enumeration value="Asetus"/>
          <xsd:enumeration value="Asiakirjamalli"/>
          <xsd:enumeration value="Asialista"/>
          <xsd:enumeration value="Ehdotus"/>
          <xsd:enumeration value="Esite"/>
          <xsd:enumeration value="Esittely"/>
          <xsd:enumeration value="Esitys"/>
          <xsd:enumeration value="Esityslista"/>
          <xsd:enumeration value="Haaste"/>
          <xsd:enumeration value="Hakemus"/>
          <xsd:enumeration value="Hinnasto"/>
          <xsd:enumeration value="Huomautus"/>
          <xsd:enumeration value="Hyväksyminen"/>
          <xsd:enumeration value="Ilmoitus"/>
          <xsd:enumeration value="Jälkiarviointi"/>
          <xsd:enumeration value="Kannanotto"/>
          <xsd:enumeration value="Kartta"/>
          <xsd:enumeration value="Kehittämisehdotus"/>
          <xsd:enumeration value="Kirje"/>
          <xsd:enumeration value="Kokouskutsu"/>
          <xsd:enumeration value="Korvaus"/>
          <xsd:enumeration value="Kuitti"/>
          <xsd:enumeration value="Kustannusarvio"/>
          <xsd:enumeration value="Kutsu"/>
          <xsd:enumeration value="Kuulutus"/>
          <xsd:enumeration value="Kuvaus"/>
          <xsd:enumeration value="Laskelma"/>
          <xsd:enumeration value="Lasku"/>
          <xsd:enumeration value="Lausunto"/>
          <xsd:enumeration value="Lausuntopyyntö"/>
          <xsd:enumeration value="Liite"/>
          <xsd:enumeration value="Linkki"/>
          <xsd:enumeration value="Lista"/>
          <xsd:enumeration value="Lomake"/>
          <xsd:enumeration value="Loppuraportti"/>
          <xsd:enumeration value="Luettelo"/>
          <xsd:enumeration value="Lupa"/>
          <xsd:enumeration value="Lähete"/>
          <xsd:enumeration value="Määrittely"/>
          <xsd:enumeration value="Määritys"/>
          <xsd:enumeration value="Muistio"/>
          <xsd:enumeration value="Muutosilmoitus"/>
          <xsd:enumeration value="Nimitys"/>
          <xsd:enumeration value="Ohje"/>
          <xsd:enumeration value="Ohjelma"/>
          <xsd:enumeration value="Politiikka"/>
          <xsd:enumeration value="Projektiehdotus"/>
          <xsd:enumeration value="Projektisuunnitelma"/>
          <xsd:enumeration value="Prosessikuvaus"/>
          <xsd:enumeration value="Päätös"/>
          <xsd:enumeration value="Pöytäkirja"/>
          <xsd:enumeration value="Raportti"/>
          <xsd:enumeration value="Reklamaatio"/>
          <xsd:enumeration value="Resurssivaraus"/>
          <xsd:enumeration value="Saate"/>
          <xsd:enumeration value="Sähköpostiviesti"/>
          <xsd:enumeration value="Sitoumus"/>
          <xsd:enumeration value="Sivusto"/>
          <xsd:enumeration value="Sopimus"/>
          <xsd:enumeration value="Strategia"/>
          <xsd:enumeration value="Suunnitelma"/>
          <xsd:enumeration value="Tarjous"/>
          <xsd:enumeration value="Tarjouspyyntö"/>
          <xsd:enumeration value="Tarkastus"/>
          <xsd:enumeration value="Tiedote"/>
          <xsd:enumeration value="Tietojärjestelmäseloste"/>
          <xsd:enumeration value="Tilaus"/>
          <xsd:enumeration value="Tilausvahvistus"/>
          <xsd:enumeration value="Todistus"/>
          <xsd:enumeration value="Toimeksianto"/>
          <xsd:enumeration value="Uutiskirje"/>
          <xsd:enumeration value="Vaatimus"/>
        </xsd:restriction>
      </xsd:simpleType>
    </xsd:element>
    <xsd:element name="Päiväys" ma:index="6" nillable="true" ma:displayName="Päiväys" ma:description="Päivämäärä muodossa pp.kk.vvvv   HUOM! Ei ole sama kuin Muokkauspäivä, joka muuttuu aina kun dokumentin sisältöä tai ominaisuuksia muutetaan" ma:format="DateOnly" ma:internalName="P_x00e4_iv_x00e4_ys">
      <xsd:simpleType>
        <xsd:restriction base="dms:DateTime"/>
      </xsd:simpleType>
    </xsd:element>
    <xsd:element name="Diaarinumero" ma:index="7" nillable="true" ma:displayName="Diaarinumero" ma:description="Arkistoitavat dokumentit pitää toimittaa viraston asiankäsittelyjärjestelmään (esim. USPA), josta saadaan dokumentille diaarinumero/asian tunnus. Dokumentin tallentaminen työtilaan ei vastaa arkistointia vaan on lähinnä työkappale tai kopio! Kirjoita tähän asiankäsittelyjärjestelmästä saatu diaarinumero. Jos tässä diaarinumerokentässä on tieto, silloin alkuperäinen dokumentti on löydettävissä asiankäsittelyjärjestelmästä samalla diaarinumerolla." ma:internalName="Diaarinumero">
      <xsd:simpleType>
        <xsd:restriction base="dms:Text">
          <xsd:maxLength value="255"/>
        </xsd:restriction>
      </xsd:simpleType>
    </xsd:element>
    <xsd:element name="KEHALaatija" ma:index="8" nillable="true" ma:displayName="Laatija" ma:description="Dokumentin laatija(t)/kirjoittaja(t)/valmistelija(t). Kirjoita muodossa Sukunimi Etunimi ja useampi nimi pilkulla erotettuina. Laatijaorganisaatio on omana tietonaan. HUOM! Ei ole sama kuin Muokkaaja, joka päivittyy aina automaattisesti!" ma:internalName="KEHALaatija">
      <xsd:simpleType>
        <xsd:restriction base="dms:Text">
          <xsd:maxLength value="255"/>
        </xsd:restriction>
      </xsd:simpleType>
    </xsd:element>
    <xsd:element name="Dokumentin_x0020_tila" ma:index="10" nillable="true" ma:displayName="Dokumentin tila" ma:description="Valitse dokumentin tila" ma:format="Dropdown" ma:internalName="Dokumentin_x0020_tila">
      <xsd:simpleType>
        <xsd:restriction base="dms:Choice">
          <xsd:enumeration value="Luonnos"/>
          <xsd:enumeration value="Lausunnolla"/>
          <xsd:enumeration value="Katselmoitavana"/>
          <xsd:enumeration value="Kommentoitavana"/>
          <xsd:enumeration value="Valmis"/>
          <xsd:enumeration value="Hyväksytty"/>
          <xsd:enumeration value="Allekirjoitettu"/>
          <xsd:enumeration value="Arkistoitu"/>
        </xsd:restriction>
      </xsd:simpleType>
    </xsd:element>
    <xsd:element name="IPOExplanation" ma:index="11" nillable="true" ma:displayName="Selite" ma:description="Anna seliteteksti" ma:internalName="IPOExplanation" ma:readOnly="false">
      <xsd:simpleType>
        <xsd:restriction base="dms:Note">
          <xsd:maxLength value="255"/>
        </xsd:restriction>
      </xsd:simpleType>
    </xsd:element>
    <xsd:element name="Lisatieto" ma:index="12" nillable="true" ma:displayName="Lisatieto" ma:description="Dokumenttiin liittyvä vapaamuotoinen lisätieto" ma:internalName="Lisatieto">
      <xsd:simpleType>
        <xsd:restriction base="dms:Text">
          <xsd:maxLength value="255"/>
        </xsd:restriction>
      </xsd:simpleType>
    </xsd:element>
    <xsd:element name="TaxCatchAllLabel" ma:index="13" nillable="true" ma:displayName="Taxonomy Catch All Column1" ma:description="" ma:hidden="true" ma:list="{b5968929-579b-4f0b-97a1-651b2c4a5c8c}" ma:internalName="TaxCatchAllLabel" ma:readOnly="true" ma:showField="CatchAllDataLabel" ma:web="ba13e89b-55fb-4abb-b00d-3656e114958a">
      <xsd:complexType>
        <xsd:complexContent>
          <xsd:extension base="dms:MultiChoiceLookup">
            <xsd:sequence>
              <xsd:element name="Value" type="dms:Lookup" maxOccurs="unbounded" minOccurs="0" nillable="true"/>
            </xsd:sequence>
          </xsd:extension>
        </xsd:complexContent>
      </xsd:complexType>
    </xsd:element>
    <xsd:element name="h5218b789dcc4879ac7e2471126f729c" ma:index="19" nillable="true" ma:taxonomy="true" ma:internalName="h5218b789dcc4879ac7e2471126f729c" ma:taxonomyFieldName="Laatijaorganisaatio" ma:displayName="Laatijaorganisaatio" ma:default="" ma:fieldId="{15218b78-9dcc-4879-ac7e-2471126f729c}" ma:sspId="d2c86073-d20c-4242-97f1-555d65605501" ma:termSetId="3048278a-efee-4f89-97d2-3a09c7261644" ma:anchorId="00000000-0000-0000-0000-000000000000" ma:open="true" ma:isKeyword="false">
      <xsd:complexType>
        <xsd:sequence>
          <xsd:element ref="pc:Terms" minOccurs="0" maxOccurs="1"/>
        </xsd:sequence>
      </xsd:complexType>
    </xsd:element>
    <xsd:element name="cdf3ae8bf76741b5a3048f7f7f6eee61" ma:index="21" nillable="true" ma:taxonomy="true" ma:internalName="cdf3ae8bf76741b5a3048f7f7f6eee61" ma:taxonomyFieldName="Kohdevirastot" ma:displayName="Kohdevirastot" ma:default="" ma:fieldId="{cdf3ae8b-f767-41b5-a304-8f7f7f6eee61}" ma:taxonomyMulti="true" ma:sspId="d2c86073-d20c-4242-97f1-555d65605501" ma:termSetId="63820ef9-0d8b-440d-bb2a-a34f31636611" ma:anchorId="00000000-0000-0000-0000-000000000000" ma:open="false" ma:isKeyword="false">
      <xsd:complexType>
        <xsd:sequence>
          <xsd:element ref="pc:Terms" minOccurs="0" maxOccurs="1"/>
        </xsd:sequence>
      </xsd:complexType>
    </xsd:element>
    <xsd:element name="TaxCatchAll" ma:index="22" nillable="true" ma:displayName="Taxonomy Catch All Column" ma:description="" ma:hidden="true" ma:list="{b5968929-579b-4f0b-97a1-651b2c4a5c8c}" ma:internalName="TaxCatchAll" ma:showField="CatchAllData" ma:web="ba13e89b-55fb-4abb-b00d-3656e114958a">
      <xsd:complexType>
        <xsd:complexContent>
          <xsd:extension base="dms:MultiChoiceLookup">
            <xsd:sequence>
              <xsd:element name="Value" type="dms:Lookup" maxOccurs="unbounded" minOccurs="0" nillable="true"/>
            </xsd:sequence>
          </xsd:extension>
        </xsd:complexContent>
      </xsd:complexType>
    </xsd:element>
    <xsd:element name="ic4bbedd957942e9b7ae9016b7d801af" ma:index="23" nillable="true" ma:taxonomy="true" ma:internalName="ic4bbedd957942e9b7ae9016b7d801af" ma:taxonomyFieldName="Kohdepaikkakunnat" ma:displayName="Kohdepaikkakunnat" ma:default="" ma:fieldId="{2c4bbedd-9579-42e9-b7ae-9016b7d801af}" ma:taxonomyMulti="true" ma:sspId="d2c86073-d20c-4242-97f1-555d65605501" ma:termSetId="0dc2f29c-0234-492f-8714-dea2e1be5dcc" ma:anchorId="00000000-0000-0000-0000-000000000000" ma:open="false" ma:isKeyword="false">
      <xsd:complexType>
        <xsd:sequence>
          <xsd:element ref="pc:Terms" minOccurs="0" maxOccurs="1"/>
        </xsd:sequence>
      </xsd:complexType>
    </xsd:element>
    <xsd:element name="ha41659fa04643d0ac27d4c98155f03c" ma:index="24" nillable="true" ma:taxonomy="true" ma:internalName="ha41659fa04643d0ac27d4c98155f03c" ma:taxonomyFieldName="Sis_x00e4_lt_x00f6_aihe" ma:displayName="Sisältöaihe" ma:default="" ma:fieldId="{1a41659f-a046-43d0-ac27-d4c98155f03c}" ma:sspId="d2c86073-d20c-4242-97f1-555d65605501" ma:termSetId="908b95f9-7a2e-4422-b2f4-f82e2c0341e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Sisältölaji"/>
        <xsd:element ref="dc:title" minOccurs="0" maxOccurs="1" ma:index="1"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C0F292DF-24E0-4683-85C7-810272A0A571}">
  <ds:schemaRefs>
    <ds:schemaRef ds:uri="http://www.w3.org/XML/1998/namespace"/>
    <ds:schemaRef ds:uri="a90a8554-5475-4609-9feb-2f024996965b"/>
    <ds:schemaRef ds:uri="http://purl.org/dc/dcmitype/"/>
    <ds:schemaRef ds:uri="http://purl.org/dc/elements/1.1/"/>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BF9D499A-EA8F-45B4-8778-9583ADE8D72E}">
  <ds:schemaRefs>
    <ds:schemaRef ds:uri="Microsoft.SharePoint.Taxonomy.ContentTypeSync"/>
  </ds:schemaRefs>
</ds:datastoreItem>
</file>

<file path=customXml/itemProps3.xml><?xml version="1.0" encoding="utf-8"?>
<ds:datastoreItem xmlns:ds="http://schemas.openxmlformats.org/officeDocument/2006/customXml" ds:itemID="{FBB4B367-697D-4B5F-8C51-E6AAC12C4CC0}">
  <ds:schemaRefs>
    <ds:schemaRef ds:uri="http://schemas.microsoft.com/sharepoint/v3/contenttype/forms"/>
  </ds:schemaRefs>
</ds:datastoreItem>
</file>

<file path=customXml/itemProps4.xml><?xml version="1.0" encoding="utf-8"?>
<ds:datastoreItem xmlns:ds="http://schemas.openxmlformats.org/officeDocument/2006/customXml" ds:itemID="{54880E6F-E0D1-460B-B127-4CF79BF1C7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0a8554-5475-4609-9feb-2f02499696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227BC668-A04D-4C7C-B2DC-514F437C4D9A}">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2</vt:i4>
      </vt:variant>
    </vt:vector>
  </HeadingPairs>
  <TitlesOfParts>
    <vt:vector size="2" baseType="lpstr">
      <vt:lpstr>Kostnadskalkyl</vt:lpstr>
      <vt:lpstr>Exempel</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Yksityistien parantamisenhannkeen suoritepohjainen kustannusarvio</dc:title>
  <dc:creator>Mervi Lavonen-Bohm</dc:creator>
  <dc:description/>
  <cp:lastModifiedBy>Korpela Päivi</cp:lastModifiedBy>
  <cp:lastPrinted>2016-04-15T10:45:52Z</cp:lastPrinted>
  <dcterms:created xsi:type="dcterms:W3CDTF">1998-06-09T05:36:43Z</dcterms:created>
  <dcterms:modified xsi:type="dcterms:W3CDTF">2016-04-20T11:44:01Z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ohdevirastot">
    <vt:lpwstr/>
  </property>
  <property fmtid="{D5CDD505-2E9C-101B-9397-08002B2CF9AE}" pid="3" name="Sisältöaihe">
    <vt:lpwstr/>
  </property>
  <property fmtid="{D5CDD505-2E9C-101B-9397-08002B2CF9AE}" pid="4" name="Kohdepaikkakunnat">
    <vt:lpwstr/>
  </property>
  <property fmtid="{D5CDD505-2E9C-101B-9397-08002B2CF9AE}" pid="5" name="Laatijaorganisaatio">
    <vt:lpwstr/>
  </property>
</Properties>
</file>